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wales365.sharepoint.com/sites/POW_HCRW_Faculty/Shared Documents/New award schemes/Call documents/2024-25/Fellowship awards/"/>
    </mc:Choice>
  </mc:AlternateContent>
  <xr:revisionPtr revIDLastSave="278" documentId="8_{EB23F75A-15BE-486E-B8FD-549E797A284A}" xr6:coauthVersionLast="47" xr6:coauthVersionMax="47" xr10:uidLastSave="{57158182-5B0B-4976-9B42-9DAC3C939122}"/>
  <bookViews>
    <workbookView xWindow="28680" yWindow="-120" windowWidth="29040" windowHeight="15840" activeTab="5" xr2:uid="{00000000-000D-0000-FFFF-FFFF00000000}"/>
  </bookViews>
  <sheets>
    <sheet name="Summary (advanced only)" sheetId="1" r:id="rId1"/>
    <sheet name="Posts_salaries (advanced only)" sheetId="3" r:id="rId2"/>
    <sheet name="Direct costs (advanced only)" sheetId="5" r:id="rId3"/>
    <sheet name="Indirect costs (advanced only)" sheetId="4" r:id="rId4"/>
    <sheet name="NHS Support and ETC (advanced)" sheetId="6" r:id="rId5"/>
    <sheet name="Justification  (advanced only)" sheetId="8" r:id="rId6"/>
    <sheet name="Tables" sheetId="2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4" l="1"/>
  <c r="I18" i="4"/>
  <c r="I16" i="4"/>
  <c r="I11" i="4"/>
  <c r="I12" i="4"/>
  <c r="I10" i="4"/>
  <c r="I81" i="5"/>
  <c r="I82" i="5"/>
  <c r="I80" i="5"/>
  <c r="I68" i="5"/>
  <c r="I69" i="5"/>
  <c r="I70" i="5"/>
  <c r="I71" i="5"/>
  <c r="I72" i="5"/>
  <c r="I67" i="5"/>
  <c r="I55" i="5"/>
  <c r="I56" i="5"/>
  <c r="I57" i="5"/>
  <c r="I58" i="5"/>
  <c r="I59" i="5"/>
  <c r="I54" i="5"/>
  <c r="I40" i="5"/>
  <c r="I41" i="5"/>
  <c r="I42" i="5"/>
  <c r="I43" i="5"/>
  <c r="I44" i="5"/>
  <c r="I45" i="5"/>
  <c r="I46" i="5"/>
  <c r="I39" i="5"/>
  <c r="I25" i="5"/>
  <c r="I26" i="5"/>
  <c r="I27" i="5"/>
  <c r="I28" i="5"/>
  <c r="I29" i="5"/>
  <c r="I30" i="5"/>
  <c r="I31" i="5"/>
  <c r="I24" i="5"/>
  <c r="I9" i="5"/>
  <c r="I10" i="5"/>
  <c r="I11" i="5"/>
  <c r="I12" i="5"/>
  <c r="I13" i="5"/>
  <c r="I14" i="5"/>
  <c r="I15" i="5"/>
  <c r="I16" i="5"/>
  <c r="I8" i="5"/>
  <c r="K60" i="3"/>
  <c r="K61" i="3"/>
  <c r="K62" i="3"/>
  <c r="K59" i="3"/>
  <c r="K52" i="3"/>
  <c r="K53" i="3"/>
  <c r="K54" i="3"/>
  <c r="K55" i="3"/>
  <c r="K56" i="3"/>
  <c r="K57" i="3"/>
  <c r="K51" i="3"/>
  <c r="K40" i="3"/>
  <c r="K41" i="3"/>
  <c r="K42" i="3"/>
  <c r="K43" i="3"/>
  <c r="K44" i="3"/>
  <c r="K45" i="3"/>
  <c r="K46" i="3"/>
  <c r="K47" i="3"/>
  <c r="K48" i="3"/>
  <c r="K49" i="3"/>
  <c r="K39" i="3"/>
  <c r="A3" i="8"/>
  <c r="C22" i="4" l="1"/>
  <c r="B86" i="5"/>
  <c r="B76" i="5"/>
  <c r="B63" i="5"/>
  <c r="B62" i="5"/>
  <c r="F62" i="5" s="1"/>
  <c r="B50" i="5"/>
  <c r="B49" i="5"/>
  <c r="F49" i="5" s="1"/>
  <c r="B35" i="5"/>
  <c r="B34" i="5"/>
  <c r="F34" i="5" s="1"/>
  <c r="B20" i="5"/>
  <c r="B19" i="5" l="1"/>
  <c r="F19" i="5" s="1"/>
  <c r="C21" i="4"/>
  <c r="F21" i="4" s="1"/>
  <c r="B85" i="5"/>
  <c r="F85" i="5" s="1"/>
  <c r="B75" i="5"/>
  <c r="F75" i="5" s="1"/>
  <c r="C66" i="3"/>
  <c r="B11" i="1" s="1"/>
  <c r="C65" i="3"/>
  <c r="G65" i="3" s="1"/>
  <c r="B10" i="1" l="1"/>
  <c r="I19" i="4"/>
  <c r="C24" i="4" s="1"/>
  <c r="I83" i="5"/>
  <c r="B88" i="5" s="1"/>
  <c r="K63" i="3"/>
  <c r="I19" i="6" l="1"/>
  <c r="E19" i="1" s="1"/>
  <c r="I27" i="6"/>
  <c r="E20" i="1" s="1"/>
  <c r="J12" i="3" l="1"/>
  <c r="D3" i="6" l="1"/>
  <c r="C11" i="1"/>
  <c r="D3" i="4"/>
  <c r="D3" i="5"/>
  <c r="E2" i="3"/>
  <c r="C10" i="1"/>
  <c r="J33" i="3"/>
  <c r="J32" i="3"/>
  <c r="J31" i="3"/>
  <c r="J30" i="3"/>
  <c r="J28" i="3"/>
  <c r="J27" i="3"/>
  <c r="J26" i="3"/>
  <c r="J25" i="3"/>
  <c r="J24" i="3"/>
  <c r="J23" i="3"/>
  <c r="J22" i="3"/>
  <c r="J20" i="3"/>
  <c r="J19" i="3"/>
  <c r="J18" i="3"/>
  <c r="J17" i="3"/>
  <c r="J16" i="3"/>
  <c r="J15" i="3"/>
  <c r="J14" i="3"/>
  <c r="J13" i="3"/>
  <c r="J11" i="3"/>
  <c r="J10" i="3"/>
  <c r="D11" i="1" l="1"/>
  <c r="F11" i="1" s="1"/>
  <c r="D10" i="1" l="1"/>
  <c r="F10" i="1" s="1"/>
  <c r="E13" i="1" s="1"/>
  <c r="E27" i="1" s="1"/>
  <c r="C68" i="3"/>
  <c r="E21" i="1"/>
  <c r="E28" i="1" s="1"/>
  <c r="E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Porteous A.N.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Porteous A.N.:</t>
        </r>
        <r>
          <rPr>
            <sz val="9"/>
            <color indexed="81"/>
            <rFont val="Tahoma"/>
            <family val="2"/>
          </rPr>
          <t xml:space="preserve">
If you need to insert extra rows, please contact your programme manager at the Wessex Institute, University of Southampton.</t>
        </r>
      </text>
    </comment>
    <comment ref="C6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Porteous A.N.:</t>
        </r>
        <r>
          <rPr>
            <sz val="9"/>
            <color indexed="81"/>
            <rFont val="Tahoma"/>
            <family val="2"/>
          </rPr>
          <t xml:space="preserve">
This should be zero, if not please check the HEI cost column has been completed.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Porteous A.N.</author>
  </authors>
  <commentList>
    <comment ref="C2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Porteous A.N.:</t>
        </r>
        <r>
          <rPr>
            <sz val="9"/>
            <color indexed="81"/>
            <rFont val="Tahoma"/>
            <family val="2"/>
          </rPr>
          <t xml:space="preserve">
Exclude VAT, unless unable to reclaim.
</t>
        </r>
      </text>
    </comment>
    <comment ref="D2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Porteous A.N.:</t>
        </r>
        <r>
          <rPr>
            <sz val="9"/>
            <color indexed="81"/>
            <rFont val="Tahoma"/>
            <family val="2"/>
          </rPr>
          <t xml:space="preserve">
Exclude VAT, unless unable to reclaim.</t>
        </r>
      </text>
    </comment>
    <comment ref="B8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Porteous A.N.:</t>
        </r>
        <r>
          <rPr>
            <sz val="9"/>
            <color indexed="81"/>
            <rFont val="Tahoma"/>
            <family val="2"/>
          </rPr>
          <t xml:space="preserve">
This should be zero, if not please check all HEI cost columns have been completed.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Porteous A.N.</author>
  </authors>
  <commentList>
    <comment ref="C2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Porteous A.N.:</t>
        </r>
        <r>
          <rPr>
            <sz val="9"/>
            <color indexed="81"/>
            <rFont val="Tahoma"/>
            <family val="2"/>
          </rPr>
          <t xml:space="preserve">
This should be zero, if not please check the HEI cost column has been completed.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Porteous A.N.</author>
  </authors>
  <commentList>
    <comment ref="B13" authorId="0" shapeId="0" xr:uid="{00000000-0006-0000-0400-000001000000}">
      <text>
        <r>
          <rPr>
            <sz val="11"/>
            <color theme="1"/>
            <rFont val="Calibri"/>
            <family val="2"/>
            <scheme val="minor"/>
          </rPr>
          <t>Porteous A.N.:
If you need to insert extra rows, please contact your programme manager at the Faculty.</t>
        </r>
      </text>
    </comment>
    <comment ref="I14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Porteous A.N.:</t>
        </r>
        <r>
          <rPr>
            <sz val="9"/>
            <color indexed="81"/>
            <rFont val="Tahoma"/>
            <family val="2"/>
          </rPr>
          <t xml:space="preserve">
Please include a breakdown of these costs within the Details column e.g. 10 x £x (cost of GP time per hour).</t>
        </r>
      </text>
    </comment>
    <comment ref="C21" authorId="0" shapeId="0" xr:uid="{00000000-0006-0000-0400-000003000000}">
      <text>
        <r>
          <rPr>
            <sz val="11"/>
            <color theme="1"/>
            <rFont val="Calibri"/>
            <family val="2"/>
            <scheme val="minor"/>
          </rPr>
          <t>Porteous A.N.:
If you need to insert extra rows, please contact your programme manager at the Faculty.</t>
        </r>
      </text>
    </comment>
    <comment ref="I22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Porteous A.N.:</t>
        </r>
        <r>
          <rPr>
            <sz val="9"/>
            <color indexed="81"/>
            <rFont val="Tahoma"/>
            <family val="2"/>
          </rPr>
          <t xml:space="preserve">
Please include a breakdown of these costs within the Details column e.g. 200 participants x £x (cost of kit).</t>
        </r>
      </text>
    </comment>
  </commentList>
</comments>
</file>

<file path=xl/sharedStrings.xml><?xml version="1.0" encoding="utf-8"?>
<sst xmlns="http://schemas.openxmlformats.org/spreadsheetml/2006/main" count="201" uniqueCount="88">
  <si>
    <t>DETAILED BUDGET TEMPLATE</t>
  </si>
  <si>
    <t>Fellowships</t>
  </si>
  <si>
    <t>Project reference number</t>
  </si>
  <si>
    <t>PROJECT FINANCES SUMMARY</t>
  </si>
  <si>
    <t>Research Costs Required from Funder</t>
  </si>
  <si>
    <t>Direct costs</t>
  </si>
  <si>
    <t>Indirect Costs</t>
  </si>
  <si>
    <t>Total costs</t>
  </si>
  <si>
    <t>% Costs paid by funder</t>
  </si>
  <si>
    <t>Amount requested</t>
  </si>
  <si>
    <t>Total Higher Education Institution Costs</t>
  </si>
  <si>
    <t>Total NHS / Other Organisation Costs</t>
  </si>
  <si>
    <t>Total Research Costs Required from Funder</t>
  </si>
  <si>
    <t>Total NHS Support &amp; Treatment Costs / (Savings)</t>
  </si>
  <si>
    <t>Total Costs</t>
  </si>
  <si>
    <t>NHS Support Costs Required from Local Health Boards / NHS</t>
  </si>
  <si>
    <t>NHS Excess Treatment Costs Requested from the NHS / Health Board</t>
  </si>
  <si>
    <t>Total NHS Support &amp; Excess Treatment Costs / (Savings)</t>
  </si>
  <si>
    <t>Total Funding Required</t>
  </si>
  <si>
    <t>Amount Requested</t>
  </si>
  <si>
    <t>Total Research Costs Requested (not including NHS Support &amp; Excess Treatment Costs)</t>
  </si>
  <si>
    <t xml:space="preserve">NHS Support &amp; Excess Treatment Costs / (Savings) </t>
  </si>
  <si>
    <t>Total Cost of Research (Research + NHS costs)</t>
  </si>
  <si>
    <t xml:space="preserve">DETAILED BUDGET </t>
  </si>
  <si>
    <t>PROJECT FINANCIALS</t>
  </si>
  <si>
    <t>Posts and Salaries – Details</t>
  </si>
  <si>
    <t>Details of posts and salaries</t>
  </si>
  <si>
    <t>Role</t>
  </si>
  <si>
    <t>Grade</t>
  </si>
  <si>
    <t>Salary</t>
  </si>
  <si>
    <t>Weighting</t>
  </si>
  <si>
    <t>Other Allowances</t>
  </si>
  <si>
    <t>Superann. and NI</t>
  </si>
  <si>
    <t>Current Annual Costs</t>
  </si>
  <si>
    <t>Applicant and Mentor</t>
  </si>
  <si>
    <t>Other Research Staff</t>
  </si>
  <si>
    <t>Other staff</t>
  </si>
  <si>
    <t>Annual Costs of Posts and Salaries</t>
  </si>
  <si>
    <t>Annual costs of posts</t>
  </si>
  <si>
    <t>%FTE</t>
  </si>
  <si>
    <t>Total months on project</t>
  </si>
  <si>
    <t>Year 1</t>
  </si>
  <si>
    <t>Year 2</t>
  </si>
  <si>
    <t>Year 3</t>
  </si>
  <si>
    <t>Year 4</t>
  </si>
  <si>
    <t>Year 5</t>
  </si>
  <si>
    <t>Year 6</t>
  </si>
  <si>
    <t>Total</t>
  </si>
  <si>
    <t>HEI cost (Yes/No)</t>
  </si>
  <si>
    <t>Summary of Salary costs</t>
  </si>
  <si>
    <t>Total HEI costs</t>
  </si>
  <si>
    <t>HEI costs from funder</t>
  </si>
  <si>
    <t>Total non-HEI costs</t>
  </si>
  <si>
    <t>Balance check</t>
  </si>
  <si>
    <t>Travel, Subsistence &amp; Conference Fees – Details</t>
  </si>
  <si>
    <t>Description</t>
  </si>
  <si>
    <t>Summary of Travel, Subsistence and Conference Fees</t>
  </si>
  <si>
    <t>Equipment – Details</t>
  </si>
  <si>
    <t>Summary of Equipment Costs</t>
  </si>
  <si>
    <t>Consumables – Details</t>
  </si>
  <si>
    <t>Summary of Consumable Costs</t>
  </si>
  <si>
    <t>Public Involvement Costs – Details</t>
  </si>
  <si>
    <t>Summary of Public Involvement Costs</t>
  </si>
  <si>
    <t>Other Direct Costs – Details</t>
  </si>
  <si>
    <t>Summary of other Direct Costs</t>
  </si>
  <si>
    <t>Sub-contracts Costs – Details</t>
  </si>
  <si>
    <t>Summary of Sub-contract Costs</t>
  </si>
  <si>
    <t>Indirect &amp; Estates Costs – Details</t>
  </si>
  <si>
    <t>Estates Charges</t>
  </si>
  <si>
    <t>Organisation name</t>
  </si>
  <si>
    <t>Summary of Indirect and Estates Costs</t>
  </si>
  <si>
    <t>NHS Support and Treatment Costs</t>
  </si>
  <si>
    <t xml:space="preserve">Have you discussed and agreed these support costs with the Local Health Board / NHS? </t>
  </si>
  <si>
    <t xml:space="preserve">Have you discussed and agreed the treatment costs with the Health Boards? </t>
  </si>
  <si>
    <t>Is the patient care being provided different from the usual treatment for the condition?</t>
  </si>
  <si>
    <t xml:space="preserve">NHS Support Costs </t>
  </si>
  <si>
    <t>Purchase or expense category (e.g. equipment, GP time)</t>
  </si>
  <si>
    <t>Details (e.g. name of equipment, type of work additional to routine practice, number of hours)</t>
  </si>
  <si>
    <t>Department / organisation incurring the cost</t>
  </si>
  <si>
    <t>Estimated cost</t>
  </si>
  <si>
    <t xml:space="preserve">NHS Excess Treatment Costs </t>
  </si>
  <si>
    <t>Justification of costs</t>
  </si>
  <si>
    <r>
      <t>Please explain how the research provides value for money.</t>
    </r>
    <r>
      <rPr>
        <sz val="9"/>
        <color theme="1"/>
        <rFont val="Arial"/>
        <family val="2"/>
      </rPr>
      <t xml:space="preserve"> </t>
    </r>
  </si>
  <si>
    <t>(Limit 2500 characters)</t>
  </si>
  <si>
    <r>
      <t>Please explain how the research costs requested have been calculated and justify how they have been allocated.</t>
    </r>
    <r>
      <rPr>
        <sz val="10"/>
        <color theme="1"/>
        <rFont val="Arial"/>
        <family val="2"/>
      </rPr>
      <t xml:space="preserve"> </t>
    </r>
  </si>
  <si>
    <r>
      <t>Please explain how the NHS Support and Excess Treatment costs requested have been calculated and justify how they have been allocated</t>
    </r>
    <r>
      <rPr>
        <b/>
        <sz val="9"/>
        <color theme="1"/>
        <rFont val="Arial"/>
        <family val="2"/>
      </rPr>
      <t>.</t>
    </r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</si>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</sst>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£&quot;#,##0.00"/>
    <numFmt numFmtId="165" formatCode="#,##0;[Red]#,##0"/>
    <numFmt numFmtId="166" formatCode="_(#,##0;\(##,##0\);_0* &quot;0&quot;"/>
    <numFmt numFmtId="167" formatCode="#,###;\(#,###\);_0* &quot;0&quot;"/>
    <numFmt numFmtId="168" formatCode="&quot;£&quot;#,##0"/>
  </numFmts>
  <fonts count="24">
    <font>
      <sz val="11"/>
      <color theme="1"/>
      <name val="Calibri"/>
      <family val="2"/>
      <scheme val="minor"/>
    </font>
    <font>
      <sz val="16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sz val="10"/>
      <color theme="0" tint="-0.249977111117893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color rgb="FFFF0000"/>
      <name val="Arial"/>
    </font>
    <font>
      <i/>
      <sz val="10"/>
      <color rgb="FFFF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4" fillId="0" borderId="1" xfId="0" applyFont="1" applyBorder="1" applyAlignment="1" applyProtection="1">
      <alignment horizontal="center"/>
      <protection locked="0"/>
    </xf>
    <xf numFmtId="3" fontId="4" fillId="0" borderId="1" xfId="0" applyNumberFormat="1" applyFont="1" applyBorder="1" applyAlignment="1" applyProtection="1">
      <alignment horizontal="right" vertical="center" wrapText="1"/>
      <protection locked="0"/>
    </xf>
    <xf numFmtId="3" fontId="2" fillId="0" borderId="1" xfId="0" applyNumberFormat="1" applyFont="1" applyBorder="1" applyAlignment="1" applyProtection="1">
      <alignment wrapText="1"/>
      <protection locked="0"/>
    </xf>
    <xf numFmtId="3" fontId="4" fillId="0" borderId="1" xfId="0" applyNumberFormat="1" applyFont="1" applyBorder="1" applyAlignment="1" applyProtection="1">
      <alignment vertical="top" wrapText="1"/>
      <protection locked="0"/>
    </xf>
    <xf numFmtId="3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3" fontId="2" fillId="0" borderId="1" xfId="0" applyNumberFormat="1" applyFont="1" applyBorder="1" applyAlignment="1" applyProtection="1">
      <alignment wrapText="1"/>
      <protection hidden="1"/>
    </xf>
    <xf numFmtId="0" fontId="16" fillId="0" borderId="0" xfId="0" applyFont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4" borderId="2" xfId="0" applyFont="1" applyFill="1" applyBorder="1" applyAlignment="1" applyProtection="1">
      <alignment vertical="center"/>
      <protection hidden="1"/>
    </xf>
    <xf numFmtId="0" fontId="5" fillId="4" borderId="3" xfId="0" applyFont="1" applyFill="1" applyBorder="1" applyAlignment="1" applyProtection="1">
      <alignment vertical="center" wrapText="1"/>
      <protection hidden="1"/>
    </xf>
    <xf numFmtId="0" fontId="5" fillId="4" borderId="4" xfId="0" applyFont="1" applyFill="1" applyBorder="1" applyAlignment="1" applyProtection="1">
      <alignment vertical="center" wrapText="1"/>
      <protection hidden="1"/>
    </xf>
    <xf numFmtId="164" fontId="5" fillId="4" borderId="2" xfId="0" applyNumberFormat="1" applyFont="1" applyFill="1" applyBorder="1" applyProtection="1">
      <protection hidden="1"/>
    </xf>
    <xf numFmtId="164" fontId="5" fillId="4" borderId="3" xfId="0" applyNumberFormat="1" applyFont="1" applyFill="1" applyBorder="1" applyProtection="1">
      <protection hidden="1"/>
    </xf>
    <xf numFmtId="3" fontId="5" fillId="4" borderId="3" xfId="0" applyNumberFormat="1" applyFont="1" applyFill="1" applyBorder="1" applyProtection="1">
      <protection hidden="1"/>
    </xf>
    <xf numFmtId="3" fontId="5" fillId="4" borderId="4" xfId="0" applyNumberFormat="1" applyFont="1" applyFill="1" applyBorder="1" applyProtection="1"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7" fillId="4" borderId="3" xfId="0" applyFont="1" applyFill="1" applyBorder="1" applyAlignment="1" applyProtection="1">
      <alignment vertical="top" wrapText="1"/>
      <protection hidden="1"/>
    </xf>
    <xf numFmtId="0" fontId="7" fillId="4" borderId="4" xfId="0" applyFont="1" applyFill="1" applyBorder="1" applyAlignment="1" applyProtection="1">
      <alignment vertical="top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right" vertical="center" wrapText="1"/>
      <protection hidden="1"/>
    </xf>
    <xf numFmtId="3" fontId="14" fillId="0" borderId="0" xfId="0" applyNumberFormat="1" applyFont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3" fontId="2" fillId="0" borderId="0" xfId="0" applyNumberFormat="1" applyFont="1" applyProtection="1">
      <protection hidden="1"/>
    </xf>
    <xf numFmtId="0" fontId="13" fillId="0" borderId="0" xfId="0" applyFont="1" applyProtection="1">
      <protection hidden="1"/>
    </xf>
    <xf numFmtId="3" fontId="13" fillId="0" borderId="0" xfId="0" applyNumberFormat="1" applyFont="1" applyProtection="1">
      <protection hidden="1"/>
    </xf>
    <xf numFmtId="3" fontId="1" fillId="0" borderId="0" xfId="0" applyNumberFormat="1" applyFont="1" applyProtection="1">
      <protection hidden="1"/>
    </xf>
    <xf numFmtId="3" fontId="1" fillId="0" borderId="0" xfId="0" applyNumberFormat="1" applyFont="1" applyAlignment="1" applyProtection="1">
      <alignment horizontal="left"/>
      <protection hidden="1"/>
    </xf>
    <xf numFmtId="3" fontId="6" fillId="0" borderId="0" xfId="0" applyNumberFormat="1" applyFont="1" applyAlignment="1" applyProtection="1">
      <alignment vertical="center"/>
      <protection hidden="1"/>
    </xf>
    <xf numFmtId="3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3" fontId="5" fillId="0" borderId="0" xfId="0" applyNumberFormat="1" applyFont="1" applyAlignment="1" applyProtection="1">
      <alignment vertical="center"/>
      <protection hidden="1"/>
    </xf>
    <xf numFmtId="3" fontId="5" fillId="0" borderId="0" xfId="0" applyNumberFormat="1" applyFont="1" applyAlignment="1" applyProtection="1">
      <alignment horizontal="center" vertical="center"/>
      <protection hidden="1"/>
    </xf>
    <xf numFmtId="3" fontId="5" fillId="0" borderId="1" xfId="0" applyNumberFormat="1" applyFont="1" applyBorder="1" applyAlignment="1" applyProtection="1">
      <alignment horizontal="right" vertical="center" wrapText="1"/>
      <protection hidden="1"/>
    </xf>
    <xf numFmtId="3" fontId="5" fillId="0" borderId="0" xfId="0" applyNumberFormat="1" applyFont="1" applyAlignment="1" applyProtection="1">
      <alignment horizontal="center" vertical="center" wrapText="1"/>
      <protection hidden="1"/>
    </xf>
    <xf numFmtId="3" fontId="4" fillId="0" borderId="0" xfId="0" applyNumberFormat="1" applyFont="1" applyAlignment="1" applyProtection="1">
      <alignment horizontal="right" vertical="center" wrapText="1"/>
      <protection hidden="1"/>
    </xf>
    <xf numFmtId="3" fontId="5" fillId="0" borderId="0" xfId="0" applyNumberFormat="1" applyFont="1" applyAlignment="1" applyProtection="1">
      <alignment horizontal="left" vertical="center" wrapText="1"/>
      <protection hidden="1"/>
    </xf>
    <xf numFmtId="3" fontId="5" fillId="0" borderId="0" xfId="0" applyNumberFormat="1" applyFont="1" applyAlignment="1" applyProtection="1">
      <alignment horizontal="right" vertical="center" wrapText="1"/>
      <protection hidden="1"/>
    </xf>
    <xf numFmtId="3" fontId="14" fillId="0" borderId="0" xfId="0" applyNumberFormat="1" applyFont="1" applyProtection="1">
      <protection hidden="1"/>
    </xf>
    <xf numFmtId="3" fontId="2" fillId="0" borderId="0" xfId="0" applyNumberFormat="1" applyFont="1" applyAlignment="1" applyProtection="1">
      <alignment horizontal="center" vertical="center"/>
      <protection hidden="1"/>
    </xf>
    <xf numFmtId="3" fontId="15" fillId="0" borderId="0" xfId="0" applyNumberFormat="1" applyFont="1" applyAlignment="1" applyProtection="1">
      <alignment horizontal="right" vertical="center" wrapText="1"/>
      <protection hidden="1"/>
    </xf>
    <xf numFmtId="3" fontId="4" fillId="0" borderId="0" xfId="0" applyNumberFormat="1" applyFont="1" applyAlignment="1" applyProtection="1">
      <alignment vertical="top" wrapText="1"/>
      <protection hidden="1"/>
    </xf>
    <xf numFmtId="3" fontId="2" fillId="0" borderId="0" xfId="0" applyNumberFormat="1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3" fontId="18" fillId="0" borderId="0" xfId="0" applyNumberFormat="1" applyFont="1" applyProtection="1">
      <protection hidden="1"/>
    </xf>
    <xf numFmtId="3" fontId="5" fillId="2" borderId="1" xfId="0" applyNumberFormat="1" applyFont="1" applyFill="1" applyBorder="1" applyAlignment="1" applyProtection="1">
      <alignment horizontal="center" wrapText="1"/>
      <protection hidden="1"/>
    </xf>
    <xf numFmtId="3" fontId="6" fillId="0" borderId="7" xfId="0" applyNumberFormat="1" applyFont="1" applyBorder="1" applyAlignment="1" applyProtection="1">
      <alignment vertical="center"/>
      <protection hidden="1"/>
    </xf>
    <xf numFmtId="3" fontId="2" fillId="0" borderId="7" xfId="0" applyNumberFormat="1" applyFont="1" applyBorder="1" applyProtection="1">
      <protection hidden="1"/>
    </xf>
    <xf numFmtId="0" fontId="19" fillId="0" borderId="0" xfId="0" applyFont="1" applyAlignment="1" applyProtection="1">
      <alignment horizontal="left"/>
      <protection hidden="1"/>
    </xf>
    <xf numFmtId="0" fontId="20" fillId="0" borderId="0" xfId="0" applyFont="1" applyProtection="1">
      <protection hidden="1"/>
    </xf>
    <xf numFmtId="49" fontId="20" fillId="0" borderId="0" xfId="0" applyNumberFormat="1" applyFont="1" applyProtection="1">
      <protection hidden="1"/>
    </xf>
    <xf numFmtId="0" fontId="20" fillId="0" borderId="0" xfId="0" applyFont="1" applyAlignment="1" applyProtection="1">
      <alignment horizontal="left"/>
      <protection hidden="1"/>
    </xf>
    <xf numFmtId="3" fontId="4" fillId="0" borderId="1" xfId="0" applyNumberFormat="1" applyFont="1" applyBorder="1" applyProtection="1">
      <protection locked="0"/>
    </xf>
    <xf numFmtId="3" fontId="4" fillId="0" borderId="5" xfId="0" applyNumberFormat="1" applyFont="1" applyBorder="1" applyProtection="1">
      <protection locked="0"/>
    </xf>
    <xf numFmtId="164" fontId="5" fillId="4" borderId="3" xfId="0" applyNumberFormat="1" applyFont="1" applyFill="1" applyBorder="1" applyAlignment="1" applyProtection="1">
      <alignment horizontal="center"/>
      <protection hidden="1"/>
    </xf>
    <xf numFmtId="0" fontId="5" fillId="4" borderId="3" xfId="0" applyFont="1" applyFill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/>
      <protection locked="0"/>
    </xf>
    <xf numFmtId="0" fontId="4" fillId="4" borderId="3" xfId="0" applyFont="1" applyFill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locked="0"/>
    </xf>
    <xf numFmtId="3" fontId="4" fillId="0" borderId="1" xfId="0" applyNumberFormat="1" applyFont="1" applyBorder="1" applyProtection="1">
      <protection hidden="1"/>
    </xf>
    <xf numFmtId="3" fontId="4" fillId="4" borderId="3" xfId="0" applyNumberFormat="1" applyFont="1" applyFill="1" applyBorder="1" applyProtection="1">
      <protection hidden="1"/>
    </xf>
    <xf numFmtId="3" fontId="4" fillId="4" borderId="4" xfId="0" applyNumberFormat="1" applyFont="1" applyFill="1" applyBorder="1" applyProtection="1">
      <protection hidden="1"/>
    </xf>
    <xf numFmtId="3" fontId="4" fillId="0" borderId="6" xfId="0" applyNumberFormat="1" applyFont="1" applyBorder="1" applyProtection="1">
      <protection locked="0"/>
    </xf>
    <xf numFmtId="3" fontId="4" fillId="0" borderId="6" xfId="0" applyNumberFormat="1" applyFont="1" applyBorder="1" applyAlignment="1" applyProtection="1">
      <alignment vertical="center" wrapText="1"/>
      <protection locked="0"/>
    </xf>
    <xf numFmtId="3" fontId="4" fillId="0" borderId="6" xfId="0" applyNumberFormat="1" applyFont="1" applyBorder="1" applyAlignment="1" applyProtection="1">
      <alignment vertical="center" wrapText="1"/>
      <protection hidden="1"/>
    </xf>
    <xf numFmtId="0" fontId="4" fillId="0" borderId="6" xfId="0" applyFont="1" applyBorder="1" applyAlignment="1" applyProtection="1">
      <alignment vertical="center" wrapText="1"/>
      <protection locked="0"/>
    </xf>
    <xf numFmtId="3" fontId="4" fillId="0" borderId="1" xfId="0" applyNumberFormat="1" applyFont="1" applyBorder="1" applyAlignment="1" applyProtection="1">
      <alignment vertical="center" wrapText="1"/>
      <protection locked="0"/>
    </xf>
    <xf numFmtId="0" fontId="4" fillId="4" borderId="3" xfId="0" applyFont="1" applyFill="1" applyBorder="1" applyAlignment="1" applyProtection="1">
      <alignment vertical="center" wrapText="1"/>
      <protection hidden="1"/>
    </xf>
    <xf numFmtId="0" fontId="4" fillId="4" borderId="4" xfId="0" applyFont="1" applyFill="1" applyBorder="1" applyAlignment="1" applyProtection="1">
      <alignment vertical="center" wrapText="1"/>
      <protection hidden="1"/>
    </xf>
    <xf numFmtId="3" fontId="4" fillId="0" borderId="5" xfId="0" applyNumberFormat="1" applyFont="1" applyBorder="1" applyAlignment="1" applyProtection="1">
      <alignment vertical="center" wrapText="1"/>
      <protection locked="0"/>
    </xf>
    <xf numFmtId="3" fontId="4" fillId="4" borderId="3" xfId="0" applyNumberFormat="1" applyFont="1" applyFill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3" fontId="3" fillId="0" borderId="0" xfId="0" applyNumberFormat="1" applyFont="1" applyProtection="1">
      <protection hidden="1"/>
    </xf>
    <xf numFmtId="3" fontId="20" fillId="0" borderId="0" xfId="0" applyNumberFormat="1" applyFont="1" applyProtection="1">
      <protection hidden="1"/>
    </xf>
    <xf numFmtId="3" fontId="4" fillId="0" borderId="1" xfId="0" applyNumberFormat="1" applyFont="1" applyBorder="1" applyAlignment="1" applyProtection="1">
      <alignment horizontal="center" vertical="top" wrapText="1"/>
      <protection locked="0"/>
    </xf>
    <xf numFmtId="3" fontId="4" fillId="0" borderId="6" xfId="0" applyNumberFormat="1" applyFont="1" applyBorder="1" applyAlignment="1" applyProtection="1">
      <alignment horizontal="center" vertical="center" wrapText="1"/>
      <protection hidden="1"/>
    </xf>
    <xf numFmtId="3" fontId="4" fillId="0" borderId="1" xfId="0" applyNumberFormat="1" applyFont="1" applyBorder="1" applyAlignment="1" applyProtection="1">
      <alignment horizontal="center" vertical="center" wrapText="1"/>
      <protection hidden="1"/>
    </xf>
    <xf numFmtId="3" fontId="2" fillId="0" borderId="1" xfId="0" applyNumberFormat="1" applyFont="1" applyBorder="1" applyAlignment="1" applyProtection="1">
      <alignment horizontal="center"/>
      <protection hidden="1"/>
    </xf>
    <xf numFmtId="3" fontId="18" fillId="0" borderId="1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3" fontId="21" fillId="0" borderId="0" xfId="0" applyNumberFormat="1" applyFont="1" applyProtection="1">
      <protection hidden="1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Protection="1">
      <protection hidden="1"/>
    </xf>
    <xf numFmtId="3" fontId="4" fillId="0" borderId="8" xfId="0" applyNumberFormat="1" applyFont="1" applyBorder="1" applyAlignment="1" applyProtection="1">
      <alignment vertical="center" wrapText="1"/>
      <protection locked="0"/>
    </xf>
    <xf numFmtId="3" fontId="4" fillId="0" borderId="6" xfId="0" applyNumberFormat="1" applyFont="1" applyBorder="1" applyAlignment="1" applyProtection="1">
      <alignment horizontal="center" vertical="top" wrapText="1"/>
      <protection locked="0"/>
    </xf>
    <xf numFmtId="3" fontId="4" fillId="0" borderId="6" xfId="0" applyNumberFormat="1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hidden="1"/>
    </xf>
    <xf numFmtId="0" fontId="5" fillId="2" borderId="1" xfId="0" applyFont="1" applyFill="1" applyBorder="1" applyAlignment="1" applyProtection="1">
      <alignment horizontal="left" vertical="center"/>
      <protection hidden="1"/>
    </xf>
    <xf numFmtId="0" fontId="18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Protection="1">
      <protection hidden="1"/>
    </xf>
    <xf numFmtId="0" fontId="23" fillId="0" borderId="0" xfId="0" applyFont="1"/>
    <xf numFmtId="0" fontId="22" fillId="0" borderId="9" xfId="0" applyFont="1" applyBorder="1" applyProtection="1">
      <protection hidden="1"/>
    </xf>
    <xf numFmtId="0" fontId="20" fillId="0" borderId="0" xfId="0" applyFont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 applyProtection="1">
      <alignment horizontal="left" vertical="top"/>
      <protection hidden="1"/>
    </xf>
    <xf numFmtId="168" fontId="6" fillId="0" borderId="2" xfId="0" applyNumberFormat="1" applyFont="1" applyBorder="1" applyAlignment="1" applyProtection="1">
      <alignment horizontal="right"/>
      <protection hidden="1"/>
    </xf>
    <xf numFmtId="168" fontId="6" fillId="0" borderId="4" xfId="0" applyNumberFormat="1" applyFont="1" applyBorder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3" xfId="0" applyFont="1" applyBorder="1" applyAlignment="1" applyProtection="1">
      <alignment horizontal="left" vertical="center" wrapText="1"/>
      <protection hidden="1"/>
    </xf>
    <xf numFmtId="0" fontId="2" fillId="0" borderId="4" xfId="0" applyFont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165" fontId="2" fillId="0" borderId="1" xfId="0" applyNumberFormat="1" applyFont="1" applyBorder="1" applyAlignment="1" applyProtection="1">
      <alignment horizontal="right" vertical="center"/>
      <protection hidden="1"/>
    </xf>
    <xf numFmtId="166" fontId="2" fillId="0" borderId="1" xfId="0" applyNumberFormat="1" applyFont="1" applyBorder="1" applyAlignment="1" applyProtection="1">
      <alignment horizontal="right" vertical="center"/>
      <protection hidden="1"/>
    </xf>
    <xf numFmtId="168" fontId="3" fillId="0" borderId="1" xfId="0" applyNumberFormat="1" applyFont="1" applyBorder="1" applyAlignment="1" applyProtection="1">
      <alignment horizontal="right" vertic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2" borderId="4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3" fontId="2" fillId="0" borderId="1" xfId="0" applyNumberFormat="1" applyFont="1" applyBorder="1" applyAlignment="1" applyProtection="1">
      <alignment horizontal="right" vertical="center"/>
      <protection hidden="1"/>
    </xf>
    <xf numFmtId="167" fontId="2" fillId="0" borderId="1" xfId="0" applyNumberFormat="1" applyFont="1" applyBorder="1" applyAlignment="1" applyProtection="1">
      <alignment horizontal="right" vertical="center"/>
      <protection hidden="1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64" fontId="4" fillId="0" borderId="2" xfId="0" applyNumberFormat="1" applyFont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164" fontId="4" fillId="0" borderId="2" xfId="0" applyNumberFormat="1" applyFont="1" applyBorder="1" applyAlignment="1" applyProtection="1">
      <alignment horizontal="left"/>
      <protection locked="0"/>
    </xf>
    <xf numFmtId="164" fontId="4" fillId="0" borderId="4" xfId="0" applyNumberFormat="1" applyFont="1" applyBorder="1" applyAlignment="1" applyProtection="1">
      <alignment horizontal="left"/>
      <protection locked="0"/>
    </xf>
    <xf numFmtId="0" fontId="5" fillId="4" borderId="2" xfId="0" applyFont="1" applyFill="1" applyBorder="1" applyAlignment="1" applyProtection="1">
      <alignment horizontal="left"/>
      <protection hidden="1"/>
    </xf>
    <xf numFmtId="0" fontId="5" fillId="4" borderId="3" xfId="0" applyFont="1" applyFill="1" applyBorder="1" applyAlignment="1" applyProtection="1">
      <alignment horizontal="left"/>
      <protection hidden="1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5" fillId="4" borderId="2" xfId="0" applyFont="1" applyFill="1" applyBorder="1" applyAlignment="1" applyProtection="1">
      <alignment vertical="center" wrapText="1"/>
      <protection hidden="1"/>
    </xf>
    <xf numFmtId="0" fontId="5" fillId="4" borderId="3" xfId="0" applyFont="1" applyFill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hidden="1"/>
    </xf>
    <xf numFmtId="0" fontId="5" fillId="2" borderId="4" xfId="0" applyFont="1" applyFill="1" applyBorder="1" applyAlignment="1" applyProtection="1">
      <alignment horizontal="left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3" fontId="17" fillId="0" borderId="2" xfId="0" applyNumberFormat="1" applyFont="1" applyBorder="1" applyAlignment="1" applyProtection="1">
      <alignment horizontal="center" vertical="center" wrapText="1"/>
      <protection locked="0"/>
    </xf>
    <xf numFmtId="3" fontId="17" fillId="0" borderId="4" xfId="0" applyNumberFormat="1" applyFont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 applyProtection="1">
      <alignment vertical="center" wrapText="1"/>
      <protection locked="0"/>
    </xf>
    <xf numFmtId="3" fontId="4" fillId="0" borderId="4" xfId="0" applyNumberFormat="1" applyFont="1" applyBorder="1" applyAlignment="1" applyProtection="1">
      <alignment vertical="center" wrapText="1"/>
      <protection locked="0"/>
    </xf>
    <xf numFmtId="3" fontId="17" fillId="0" borderId="2" xfId="0" applyNumberFormat="1" applyFont="1" applyBorder="1" applyAlignment="1" applyProtection="1">
      <alignment horizontal="left" vertical="center" wrapText="1"/>
      <protection locked="0"/>
    </xf>
    <xf numFmtId="3" fontId="17" fillId="0" borderId="4" xfId="0" applyNumberFormat="1" applyFont="1" applyBorder="1" applyAlignment="1" applyProtection="1">
      <alignment horizontal="left" vertical="center" wrapText="1"/>
      <protection locked="0"/>
    </xf>
    <xf numFmtId="3" fontId="4" fillId="0" borderId="2" xfId="0" applyNumberFormat="1" applyFont="1" applyBorder="1" applyAlignment="1" applyProtection="1">
      <alignment horizontal="left" vertical="center" wrapText="1"/>
      <protection locked="0"/>
    </xf>
    <xf numFmtId="3" fontId="4" fillId="0" borderId="4" xfId="0" applyNumberFormat="1" applyFont="1" applyBorder="1" applyAlignment="1" applyProtection="1">
      <alignment horizontal="left" vertical="center" wrapText="1"/>
      <protection locked="0"/>
    </xf>
    <xf numFmtId="3" fontId="4" fillId="0" borderId="1" xfId="0" applyNumberFormat="1" applyFont="1" applyBorder="1" applyAlignment="1" applyProtection="1">
      <alignment vertical="center" wrapText="1"/>
      <protection locked="0"/>
    </xf>
    <xf numFmtId="3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1" xfId="0" applyNumberFormat="1" applyFont="1" applyBorder="1" applyAlignment="1" applyProtection="1">
      <alignment horizontal="left" vertical="center" wrapText="1"/>
      <protection locked="0"/>
    </xf>
    <xf numFmtId="3" fontId="17" fillId="0" borderId="1" xfId="0" applyNumberFormat="1" applyFont="1" applyBorder="1" applyAlignment="1" applyProtection="1">
      <alignment horizontal="left" vertical="center" wrapText="1"/>
      <protection locked="0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3" fontId="20" fillId="0" borderId="0" xfId="0" applyNumberFormat="1" applyFont="1" applyAlignment="1" applyProtection="1">
      <alignment horizontal="left"/>
      <protection hidden="1"/>
    </xf>
    <xf numFmtId="3" fontId="1" fillId="0" borderId="0" xfId="0" applyNumberFormat="1" applyFont="1" applyAlignment="1" applyProtection="1">
      <alignment horizontal="left"/>
      <protection hidden="1"/>
    </xf>
    <xf numFmtId="3" fontId="5" fillId="0" borderId="2" xfId="0" applyNumberFormat="1" applyFont="1" applyBorder="1" applyAlignment="1" applyProtection="1">
      <alignment horizontal="left" vertical="center" wrapText="1"/>
      <protection locked="0"/>
    </xf>
    <xf numFmtId="3" fontId="5" fillId="0" borderId="4" xfId="0" applyNumberFormat="1" applyFont="1" applyBorder="1" applyAlignment="1" applyProtection="1">
      <alignment horizontal="left" vertical="center" wrapText="1"/>
      <protection locked="0"/>
    </xf>
    <xf numFmtId="3" fontId="5" fillId="0" borderId="1" xfId="0" applyNumberFormat="1" applyFont="1" applyBorder="1" applyAlignment="1" applyProtection="1">
      <alignment horizontal="left" vertical="center" wrapText="1"/>
      <protection locked="0"/>
    </xf>
    <xf numFmtId="3" fontId="5" fillId="0" borderId="2" xfId="0" applyNumberFormat="1" applyFont="1" applyBorder="1" applyAlignment="1" applyProtection="1">
      <alignment horizontal="left" vertical="center" wrapText="1"/>
      <protection hidden="1"/>
    </xf>
    <xf numFmtId="3" fontId="5" fillId="0" borderId="4" xfId="0" applyNumberFormat="1" applyFont="1" applyBorder="1" applyAlignment="1" applyProtection="1">
      <alignment horizontal="left" vertical="center" wrapText="1"/>
      <protection hidden="1"/>
    </xf>
    <xf numFmtId="3" fontId="4" fillId="0" borderId="1" xfId="0" applyNumberFormat="1" applyFont="1" applyBorder="1" applyAlignment="1" applyProtection="1">
      <alignment horizontal="center" vertical="center" wrapText="1"/>
      <protection hidden="1"/>
    </xf>
    <xf numFmtId="3" fontId="2" fillId="0" borderId="1" xfId="0" applyNumberFormat="1" applyFont="1" applyBorder="1" applyAlignment="1" applyProtection="1">
      <alignment horizontal="center"/>
      <protection hidden="1"/>
    </xf>
    <xf numFmtId="3" fontId="2" fillId="0" borderId="10" xfId="0" applyNumberFormat="1" applyFont="1" applyBorder="1" applyAlignment="1" applyProtection="1">
      <alignment horizontal="center"/>
      <protection hidden="1"/>
    </xf>
    <xf numFmtId="3" fontId="2" fillId="0" borderId="7" xfId="0" applyNumberFormat="1" applyFont="1" applyBorder="1" applyAlignment="1" applyProtection="1">
      <alignment horizontal="center"/>
      <protection hidden="1"/>
    </xf>
    <xf numFmtId="3" fontId="17" fillId="0" borderId="2" xfId="0" applyNumberFormat="1" applyFont="1" applyBorder="1" applyAlignment="1" applyProtection="1">
      <alignment vertical="center" wrapText="1"/>
      <protection locked="0"/>
    </xf>
    <xf numFmtId="3" fontId="17" fillId="0" borderId="4" xfId="0" applyNumberFormat="1" applyFont="1" applyBorder="1" applyAlignment="1" applyProtection="1">
      <alignment vertical="center" wrapText="1"/>
      <protection locked="0"/>
    </xf>
    <xf numFmtId="3" fontId="17" fillId="0" borderId="1" xfId="0" applyNumberFormat="1" applyFont="1" applyBorder="1" applyAlignment="1" applyProtection="1">
      <alignment horizontal="left" vertical="top" wrapText="1"/>
      <protection locked="0"/>
    </xf>
    <xf numFmtId="3" fontId="18" fillId="0" borderId="1" xfId="0" applyNumberFormat="1" applyFont="1" applyBorder="1" applyAlignment="1" applyProtection="1">
      <alignment horizontal="left"/>
      <protection locked="0"/>
    </xf>
    <xf numFmtId="3" fontId="2" fillId="0" borderId="1" xfId="0" applyNumberFormat="1" applyFont="1" applyBorder="1" applyAlignment="1" applyProtection="1">
      <alignment horizontal="left"/>
      <protection locked="0"/>
    </xf>
    <xf numFmtId="3" fontId="17" fillId="0" borderId="6" xfId="0" applyNumberFormat="1" applyFont="1" applyBorder="1" applyAlignment="1" applyProtection="1">
      <alignment vertical="center" wrapText="1"/>
      <protection locked="0"/>
    </xf>
    <xf numFmtId="3" fontId="17" fillId="0" borderId="1" xfId="0" applyNumberFormat="1" applyFont="1" applyBorder="1" applyAlignment="1" applyProtection="1">
      <alignment vertical="top" wrapText="1"/>
      <protection locked="0"/>
    </xf>
    <xf numFmtId="3" fontId="5" fillId="2" borderId="1" xfId="0" applyNumberFormat="1" applyFont="1" applyFill="1" applyBorder="1" applyAlignment="1" applyProtection="1">
      <alignment horizontal="center" wrapText="1"/>
      <protection hidden="1"/>
    </xf>
    <xf numFmtId="3" fontId="5" fillId="3" borderId="1" xfId="0" applyNumberFormat="1" applyFont="1" applyFill="1" applyBorder="1" applyAlignment="1" applyProtection="1">
      <alignment horizontal="left" vertical="center" wrapText="1"/>
      <protection hidden="1"/>
    </xf>
    <xf numFmtId="3" fontId="18" fillId="0" borderId="1" xfId="0" applyNumberFormat="1" applyFont="1" applyBorder="1" applyAlignment="1" applyProtection="1">
      <protection locked="0"/>
    </xf>
    <xf numFmtId="3" fontId="2" fillId="0" borderId="1" xfId="0" applyNumberFormat="1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microsoft.com/office/2006/relationships/xlExternalLinkPath/xlPathMissing" Target="Fellowships%20Detailed%20Budget_v%201.0%20Sept%2023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F29"/>
  <sheetViews>
    <sheetView zoomScaleNormal="100" workbookViewId="0">
      <selection activeCell="C10" sqref="C10"/>
    </sheetView>
  </sheetViews>
  <sheetFormatPr defaultColWidth="9.28515625" defaultRowHeight="13.9"/>
  <cols>
    <col min="1" max="1" width="18.5703125" style="6" customWidth="1"/>
    <col min="2" max="2" width="14.28515625" style="6" customWidth="1"/>
    <col min="3" max="3" width="14.42578125" style="6" customWidth="1"/>
    <col min="4" max="4" width="13.7109375" style="6" customWidth="1"/>
    <col min="5" max="5" width="9" style="6" customWidth="1"/>
    <col min="6" max="6" width="10.7109375" style="6" customWidth="1"/>
    <col min="7" max="9" width="10.28515625" style="6" customWidth="1"/>
    <col min="10" max="10" width="12.7109375" style="6" customWidth="1"/>
    <col min="11" max="16384" width="9.28515625" style="6"/>
  </cols>
  <sheetData>
    <row r="1" spans="1:6" s="57" customFormat="1" ht="15.6">
      <c r="A1" s="57" t="s">
        <v>0</v>
      </c>
      <c r="D1" s="57" t="s">
        <v>1</v>
      </c>
    </row>
    <row r="2" spans="1:6" s="57" customFormat="1" ht="15.6"/>
    <row r="3" spans="1:6" s="57" customFormat="1" ht="15.6">
      <c r="A3" s="103" t="s">
        <v>2</v>
      </c>
      <c r="B3" s="103"/>
      <c r="C3" s="103"/>
      <c r="D3" s="89"/>
    </row>
    <row r="4" spans="1:6" s="57" customFormat="1" ht="12" customHeight="1">
      <c r="A4" s="59"/>
      <c r="B4" s="59"/>
      <c r="C4" s="59"/>
    </row>
    <row r="5" spans="1:6" s="57" customFormat="1" ht="15.6">
      <c r="A5" s="57" t="s">
        <v>3</v>
      </c>
    </row>
    <row r="7" spans="1:6">
      <c r="A7" s="8" t="s">
        <v>4</v>
      </c>
    </row>
    <row r="9" spans="1:6" ht="41.45">
      <c r="A9" s="9"/>
      <c r="B9" s="10" t="s">
        <v>5</v>
      </c>
      <c r="C9" s="10" t="s">
        <v>6</v>
      </c>
      <c r="D9" s="10" t="s">
        <v>7</v>
      </c>
      <c r="E9" s="10" t="s">
        <v>8</v>
      </c>
      <c r="F9" s="10" t="s">
        <v>9</v>
      </c>
    </row>
    <row r="10" spans="1:6" ht="45" customHeight="1">
      <c r="A10" s="11" t="s">
        <v>10</v>
      </c>
      <c r="B10" s="12">
        <f>'Posts_salaries (advanced only)'!C65+'Direct costs (advanced only)'!B19+'Direct costs (advanced only)'!B34+'Direct costs (advanced only)'!B49+'Direct costs (advanced only)'!B62+'Direct costs (advanced only)'!B75+'Direct costs (advanced only)'!B85</f>
        <v>0</v>
      </c>
      <c r="C10" s="12">
        <f>'Indirect costs (advanced only)'!C21</f>
        <v>0</v>
      </c>
      <c r="D10" s="12">
        <f>B10+C10</f>
        <v>0</v>
      </c>
      <c r="E10" s="3">
        <v>80</v>
      </c>
      <c r="F10" s="12">
        <f>D10*E10/100</f>
        <v>0</v>
      </c>
    </row>
    <row r="11" spans="1:6" ht="45" customHeight="1">
      <c r="A11" s="11" t="s">
        <v>11</v>
      </c>
      <c r="B11" s="12">
        <f ca="1">'Posts_salaries (advanced only)'!C66+'Direct costs (advanced only)'!B20+'Direct costs (advanced only)'!B35+'Direct costs (advanced only)'!B50+'Direct costs (advanced only)'!B63+'Direct costs (advanced only)'!B76+'Direct costs (advanced only)'!B86</f>
        <v>0</v>
      </c>
      <c r="C11" s="12">
        <f>'Indirect costs (advanced only)'!C22</f>
        <v>0</v>
      </c>
      <c r="D11" s="12">
        <f ca="1">B11+C11</f>
        <v>0</v>
      </c>
      <c r="E11" s="3">
        <v>100</v>
      </c>
      <c r="F11" s="12">
        <f ca="1">D11*E11/100</f>
        <v>0</v>
      </c>
    </row>
    <row r="13" spans="1:6" s="13" customFormat="1" ht="15.6">
      <c r="A13" s="106" t="s">
        <v>12</v>
      </c>
      <c r="B13" s="106"/>
      <c r="C13" s="106"/>
      <c r="D13" s="106"/>
      <c r="E13" s="107">
        <f ca="1">F11+F10</f>
        <v>0</v>
      </c>
      <c r="F13" s="108"/>
    </row>
    <row r="16" spans="1:6">
      <c r="A16" s="8" t="s">
        <v>13</v>
      </c>
    </row>
    <row r="18" spans="1:6" ht="20.25" customHeight="1">
      <c r="A18" s="118"/>
      <c r="B18" s="119"/>
      <c r="C18" s="119"/>
      <c r="D18" s="120"/>
      <c r="E18" s="113" t="s">
        <v>14</v>
      </c>
      <c r="F18" s="114"/>
    </row>
    <row r="19" spans="1:6" ht="29.25" customHeight="1">
      <c r="A19" s="109" t="s">
        <v>15</v>
      </c>
      <c r="B19" s="110"/>
      <c r="C19" s="110"/>
      <c r="D19" s="111"/>
      <c r="E19" s="115">
        <f>'NHS Support and ETC (advanced)'!I19</f>
        <v>0</v>
      </c>
      <c r="F19" s="115"/>
    </row>
    <row r="20" spans="1:6" ht="27" customHeight="1">
      <c r="A20" s="109" t="s">
        <v>16</v>
      </c>
      <c r="B20" s="110"/>
      <c r="C20" s="110"/>
      <c r="D20" s="111"/>
      <c r="E20" s="116">
        <f>'NHS Support and ETC (advanced)'!I27</f>
        <v>0</v>
      </c>
      <c r="F20" s="116"/>
    </row>
    <row r="21" spans="1:6" ht="18" customHeight="1">
      <c r="A21" s="112" t="s">
        <v>17</v>
      </c>
      <c r="B21" s="112"/>
      <c r="C21" s="112"/>
      <c r="D21" s="112"/>
      <c r="E21" s="117">
        <f>SUM(E19:F20)</f>
        <v>0</v>
      </c>
      <c r="F21" s="117"/>
    </row>
    <row r="24" spans="1:6">
      <c r="A24" s="8" t="s">
        <v>18</v>
      </c>
    </row>
    <row r="26" spans="1:6" ht="20.25" customHeight="1">
      <c r="A26" s="121"/>
      <c r="B26" s="121"/>
      <c r="C26" s="121"/>
      <c r="D26" s="121"/>
      <c r="E26" s="121" t="s">
        <v>19</v>
      </c>
      <c r="F26" s="121"/>
    </row>
    <row r="27" spans="1:6" ht="27.75" customHeight="1">
      <c r="A27" s="104" t="s">
        <v>20</v>
      </c>
      <c r="B27" s="104"/>
      <c r="C27" s="104"/>
      <c r="D27" s="104"/>
      <c r="E27" s="122">
        <f ca="1">E13</f>
        <v>0</v>
      </c>
      <c r="F27" s="122"/>
    </row>
    <row r="28" spans="1:6" ht="27.75" customHeight="1">
      <c r="A28" s="104" t="s">
        <v>21</v>
      </c>
      <c r="B28" s="104"/>
      <c r="C28" s="104"/>
      <c r="D28" s="104"/>
      <c r="E28" s="123">
        <f>E21</f>
        <v>0</v>
      </c>
      <c r="F28" s="123"/>
    </row>
    <row r="29" spans="1:6" ht="27.75" customHeight="1">
      <c r="A29" s="105" t="s">
        <v>22</v>
      </c>
      <c r="B29" s="105"/>
      <c r="C29" s="105"/>
      <c r="D29" s="105"/>
      <c r="E29" s="117">
        <f ca="1">SUM(E27:F28)</f>
        <v>0</v>
      </c>
      <c r="F29" s="117"/>
    </row>
  </sheetData>
  <sheetProtection sheet="1" objects="1" scenarios="1"/>
  <dataConsolidate>
    <dataRefs count="1">
      <dataRef ref="C2:C3" sheet="Tables" r:id="rId1"/>
    </dataRefs>
  </dataConsolidate>
  <mergeCells count="19">
    <mergeCell ref="E26:F26"/>
    <mergeCell ref="E27:F27"/>
    <mergeCell ref="E28:F28"/>
    <mergeCell ref="E29:F29"/>
    <mergeCell ref="A26:D26"/>
    <mergeCell ref="E13:F13"/>
    <mergeCell ref="A19:D19"/>
    <mergeCell ref="A20:D20"/>
    <mergeCell ref="A21:D21"/>
    <mergeCell ref="E18:F18"/>
    <mergeCell ref="E19:F19"/>
    <mergeCell ref="E20:F20"/>
    <mergeCell ref="E21:F21"/>
    <mergeCell ref="A18:D18"/>
    <mergeCell ref="A3:C3"/>
    <mergeCell ref="A27:D27"/>
    <mergeCell ref="A28:D28"/>
    <mergeCell ref="A29:D29"/>
    <mergeCell ref="A13:D13"/>
  </mergeCells>
  <pageMargins left="0.25" right="0.25" top="0.75" bottom="0.75" header="0.3" footer="0.3"/>
  <pageSetup paperSize="9" orientation="portrait" r:id="rId2"/>
  <headerFooter>
    <oddFooter>&amp;CFellowships Detailed Budget Template v1.4 2016-2017 copyright of Wessex Institute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Tables!$C$2:$C$17</xm:f>
          </x14:formula1>
          <xm:sqref>E10:E11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</sheetPr>
  <dimension ref="A1:L68"/>
  <sheetViews>
    <sheetView topLeftCell="A40" zoomScaleNormal="100" workbookViewId="0">
      <selection activeCell="M59" sqref="M59"/>
    </sheetView>
  </sheetViews>
  <sheetFormatPr defaultColWidth="9.28515625" defaultRowHeight="13.9"/>
  <cols>
    <col min="1" max="1" width="15.7109375" style="6" customWidth="1"/>
    <col min="2" max="2" width="10.28515625" style="6" customWidth="1"/>
    <col min="3" max="3" width="11.7109375" style="6" customWidth="1"/>
    <col min="4" max="4" width="14.28515625" style="6" customWidth="1"/>
    <col min="5" max="5" width="11.28515625" style="6" customWidth="1"/>
    <col min="6" max="6" width="11.42578125" style="6" customWidth="1"/>
    <col min="7" max="7" width="10.28515625" style="6" customWidth="1"/>
    <col min="8" max="8" width="11.28515625" style="6" customWidth="1"/>
    <col min="9" max="10" width="10.28515625" style="6" customWidth="1"/>
    <col min="11" max="11" width="12.7109375" style="6" customWidth="1"/>
    <col min="12" max="16384" width="9.28515625" style="6"/>
  </cols>
  <sheetData>
    <row r="1" spans="1:10" s="57" customFormat="1" ht="15.6">
      <c r="A1" s="57" t="s">
        <v>23</v>
      </c>
    </row>
    <row r="2" spans="1:10" s="57" customFormat="1" ht="15.6">
      <c r="A2" s="103" t="s">
        <v>2</v>
      </c>
      <c r="B2" s="103"/>
      <c r="C2" s="103"/>
      <c r="D2" s="59"/>
      <c r="E2" s="58">
        <f>'Summary (advanced only)'!D3</f>
        <v>0</v>
      </c>
    </row>
    <row r="3" spans="1:10" s="51" customFormat="1" ht="15.6">
      <c r="A3" s="56"/>
      <c r="B3" s="56"/>
      <c r="C3" s="56"/>
      <c r="D3" s="56"/>
    </row>
    <row r="4" spans="1:10" s="51" customFormat="1" ht="15.6">
      <c r="A4" s="51" t="s">
        <v>24</v>
      </c>
    </row>
    <row r="6" spans="1:10" ht="15.6">
      <c r="A6" s="14" t="s">
        <v>25</v>
      </c>
    </row>
    <row r="7" spans="1:10" ht="14.25" customHeight="1"/>
    <row r="8" spans="1:10" ht="38.25" customHeight="1">
      <c r="A8" s="147" t="s">
        <v>26</v>
      </c>
      <c r="B8" s="148"/>
      <c r="C8" s="149" t="s">
        <v>27</v>
      </c>
      <c r="D8" s="150"/>
      <c r="E8" s="15" t="s">
        <v>28</v>
      </c>
      <c r="F8" s="15" t="s">
        <v>29</v>
      </c>
      <c r="G8" s="15" t="s">
        <v>30</v>
      </c>
      <c r="H8" s="15" t="s">
        <v>31</v>
      </c>
      <c r="I8" s="15" t="s">
        <v>32</v>
      </c>
      <c r="J8" s="15" t="s">
        <v>33</v>
      </c>
    </row>
    <row r="9" spans="1:10">
      <c r="A9" s="16" t="s">
        <v>34</v>
      </c>
      <c r="B9" s="17"/>
      <c r="C9" s="24"/>
      <c r="D9" s="24"/>
      <c r="E9" s="24"/>
      <c r="F9" s="17"/>
      <c r="G9" s="17"/>
      <c r="H9" s="17"/>
      <c r="I9" s="17"/>
      <c r="J9" s="18"/>
    </row>
    <row r="10" spans="1:10">
      <c r="A10" s="146"/>
      <c r="B10" s="146"/>
      <c r="C10" s="127"/>
      <c r="D10" s="128"/>
      <c r="E10" s="1"/>
      <c r="F10" s="60"/>
      <c r="G10" s="60"/>
      <c r="H10" s="60"/>
      <c r="I10" s="60"/>
      <c r="J10" s="67">
        <f>SUM(F10:I10)</f>
        <v>0</v>
      </c>
    </row>
    <row r="11" spans="1:10">
      <c r="A11" s="131"/>
      <c r="B11" s="132"/>
      <c r="C11" s="127"/>
      <c r="D11" s="128"/>
      <c r="E11" s="1"/>
      <c r="F11" s="60"/>
      <c r="G11" s="60"/>
      <c r="H11" s="60"/>
      <c r="I11" s="60"/>
      <c r="J11" s="67">
        <f t="shared" ref="J11:J20" si="0">SUM(F11:I11)</f>
        <v>0</v>
      </c>
    </row>
    <row r="12" spans="1:10">
      <c r="A12" s="131"/>
      <c r="B12" s="132"/>
      <c r="C12" s="127"/>
      <c r="D12" s="128"/>
      <c r="E12" s="1"/>
      <c r="F12" s="60"/>
      <c r="G12" s="60"/>
      <c r="H12" s="60"/>
      <c r="I12" s="60"/>
      <c r="J12" s="67">
        <f>SUM(F12:I12)</f>
        <v>0</v>
      </c>
    </row>
    <row r="13" spans="1:10">
      <c r="A13" s="131"/>
      <c r="B13" s="132"/>
      <c r="C13" s="127"/>
      <c r="D13" s="128"/>
      <c r="E13" s="1"/>
      <c r="F13" s="60"/>
      <c r="G13" s="60"/>
      <c r="H13" s="60"/>
      <c r="I13" s="60"/>
      <c r="J13" s="67">
        <f t="shared" si="0"/>
        <v>0</v>
      </c>
    </row>
    <row r="14" spans="1:10">
      <c r="A14" s="131"/>
      <c r="B14" s="132"/>
      <c r="C14" s="127"/>
      <c r="D14" s="128"/>
      <c r="E14" s="1"/>
      <c r="F14" s="60"/>
      <c r="G14" s="60"/>
      <c r="H14" s="60"/>
      <c r="I14" s="60"/>
      <c r="J14" s="67">
        <f t="shared" si="0"/>
        <v>0</v>
      </c>
    </row>
    <row r="15" spans="1:10">
      <c r="A15" s="131"/>
      <c r="B15" s="132"/>
      <c r="C15" s="127"/>
      <c r="D15" s="128"/>
      <c r="E15" s="1"/>
      <c r="F15" s="60"/>
      <c r="G15" s="60"/>
      <c r="H15" s="60"/>
      <c r="I15" s="60"/>
      <c r="J15" s="67">
        <f t="shared" si="0"/>
        <v>0</v>
      </c>
    </row>
    <row r="16" spans="1:10">
      <c r="A16" s="131"/>
      <c r="B16" s="132"/>
      <c r="C16" s="127"/>
      <c r="D16" s="128"/>
      <c r="E16" s="1"/>
      <c r="F16" s="60"/>
      <c r="G16" s="60"/>
      <c r="H16" s="60"/>
      <c r="I16" s="60"/>
      <c r="J16" s="67">
        <f t="shared" si="0"/>
        <v>0</v>
      </c>
    </row>
    <row r="17" spans="1:10">
      <c r="A17" s="131"/>
      <c r="B17" s="132"/>
      <c r="C17" s="127"/>
      <c r="D17" s="128"/>
      <c r="E17" s="1"/>
      <c r="F17" s="60"/>
      <c r="G17" s="60"/>
      <c r="H17" s="60"/>
      <c r="I17" s="60"/>
      <c r="J17" s="67">
        <f t="shared" si="0"/>
        <v>0</v>
      </c>
    </row>
    <row r="18" spans="1:10">
      <c r="A18" s="146"/>
      <c r="B18" s="146"/>
      <c r="C18" s="127"/>
      <c r="D18" s="128"/>
      <c r="E18" s="1"/>
      <c r="F18" s="60"/>
      <c r="G18" s="60"/>
      <c r="H18" s="60"/>
      <c r="I18" s="60"/>
      <c r="J18" s="67">
        <f t="shared" si="0"/>
        <v>0</v>
      </c>
    </row>
    <row r="19" spans="1:10">
      <c r="A19" s="131"/>
      <c r="B19" s="132"/>
      <c r="C19" s="127"/>
      <c r="D19" s="128"/>
      <c r="E19" s="1"/>
      <c r="F19" s="60"/>
      <c r="G19" s="60"/>
      <c r="H19" s="60"/>
      <c r="I19" s="60"/>
      <c r="J19" s="67">
        <f t="shared" si="0"/>
        <v>0</v>
      </c>
    </row>
    <row r="20" spans="1:10">
      <c r="A20" s="146"/>
      <c r="B20" s="146"/>
      <c r="C20" s="127"/>
      <c r="D20" s="128"/>
      <c r="E20" s="1"/>
      <c r="F20" s="60"/>
      <c r="G20" s="60"/>
      <c r="H20" s="60"/>
      <c r="I20" s="60"/>
      <c r="J20" s="67">
        <f t="shared" si="0"/>
        <v>0</v>
      </c>
    </row>
    <row r="21" spans="1:10">
      <c r="A21" s="19" t="s">
        <v>35</v>
      </c>
      <c r="B21" s="20"/>
      <c r="C21" s="62"/>
      <c r="D21" s="62"/>
      <c r="E21" s="63"/>
      <c r="F21" s="21"/>
      <c r="G21" s="21"/>
      <c r="H21" s="21"/>
      <c r="I21" s="21"/>
      <c r="J21" s="22"/>
    </row>
    <row r="22" spans="1:10">
      <c r="A22" s="131"/>
      <c r="B22" s="132"/>
      <c r="C22" s="127"/>
      <c r="D22" s="128"/>
      <c r="E22" s="1"/>
      <c r="F22" s="60"/>
      <c r="G22" s="60"/>
      <c r="H22" s="60"/>
      <c r="I22" s="60"/>
      <c r="J22" s="67">
        <f t="shared" ref="J22:J33" si="1">SUM(F22:I22)</f>
        <v>0</v>
      </c>
    </row>
    <row r="23" spans="1:10">
      <c r="A23" s="131"/>
      <c r="B23" s="132"/>
      <c r="C23" s="127"/>
      <c r="D23" s="128"/>
      <c r="E23" s="1"/>
      <c r="F23" s="60"/>
      <c r="G23" s="60"/>
      <c r="H23" s="60"/>
      <c r="I23" s="60"/>
      <c r="J23" s="67">
        <f t="shared" si="1"/>
        <v>0</v>
      </c>
    </row>
    <row r="24" spans="1:10">
      <c r="A24" s="131"/>
      <c r="B24" s="132"/>
      <c r="C24" s="127"/>
      <c r="D24" s="128"/>
      <c r="E24" s="1"/>
      <c r="F24" s="60"/>
      <c r="G24" s="60"/>
      <c r="H24" s="60"/>
      <c r="I24" s="60"/>
      <c r="J24" s="67">
        <f t="shared" si="1"/>
        <v>0</v>
      </c>
    </row>
    <row r="25" spans="1:10">
      <c r="A25" s="131"/>
      <c r="B25" s="132"/>
      <c r="C25" s="127"/>
      <c r="D25" s="128"/>
      <c r="E25" s="1"/>
      <c r="F25" s="60"/>
      <c r="G25" s="60"/>
      <c r="H25" s="60"/>
      <c r="I25" s="60"/>
      <c r="J25" s="67">
        <f t="shared" si="1"/>
        <v>0</v>
      </c>
    </row>
    <row r="26" spans="1:10">
      <c r="A26" s="131"/>
      <c r="B26" s="132"/>
      <c r="C26" s="127"/>
      <c r="D26" s="128"/>
      <c r="E26" s="1"/>
      <c r="F26" s="60"/>
      <c r="G26" s="60"/>
      <c r="H26" s="60"/>
      <c r="I26" s="60"/>
      <c r="J26" s="67">
        <f t="shared" si="1"/>
        <v>0</v>
      </c>
    </row>
    <row r="27" spans="1:10">
      <c r="A27" s="131"/>
      <c r="B27" s="132"/>
      <c r="C27" s="127"/>
      <c r="D27" s="128"/>
      <c r="E27" s="1"/>
      <c r="F27" s="60"/>
      <c r="G27" s="60"/>
      <c r="H27" s="60"/>
      <c r="I27" s="60"/>
      <c r="J27" s="67">
        <f t="shared" si="1"/>
        <v>0</v>
      </c>
    </row>
    <row r="28" spans="1:10">
      <c r="A28" s="131"/>
      <c r="B28" s="132"/>
      <c r="C28" s="127"/>
      <c r="D28" s="128"/>
      <c r="E28" s="64"/>
      <c r="F28" s="61"/>
      <c r="G28" s="61"/>
      <c r="H28" s="61"/>
      <c r="I28" s="61"/>
      <c r="J28" s="67">
        <f t="shared" si="1"/>
        <v>0</v>
      </c>
    </row>
    <row r="29" spans="1:10">
      <c r="A29" s="133" t="s">
        <v>36</v>
      </c>
      <c r="B29" s="134"/>
      <c r="C29" s="65"/>
      <c r="D29" s="65"/>
      <c r="E29" s="65"/>
      <c r="F29" s="68"/>
      <c r="G29" s="68"/>
      <c r="H29" s="68"/>
      <c r="I29" s="68"/>
      <c r="J29" s="69"/>
    </row>
    <row r="30" spans="1:10">
      <c r="A30" s="135"/>
      <c r="B30" s="135"/>
      <c r="C30" s="124"/>
      <c r="D30" s="125"/>
      <c r="E30" s="66"/>
      <c r="F30" s="70"/>
      <c r="G30" s="70"/>
      <c r="H30" s="70"/>
      <c r="I30" s="70"/>
      <c r="J30" s="67">
        <f t="shared" si="1"/>
        <v>0</v>
      </c>
    </row>
    <row r="31" spans="1:10">
      <c r="A31" s="136"/>
      <c r="B31" s="136"/>
      <c r="C31" s="124"/>
      <c r="D31" s="125"/>
      <c r="E31" s="1"/>
      <c r="F31" s="60"/>
      <c r="G31" s="60"/>
      <c r="H31" s="60"/>
      <c r="I31" s="60"/>
      <c r="J31" s="67">
        <f t="shared" si="1"/>
        <v>0</v>
      </c>
    </row>
    <row r="32" spans="1:10">
      <c r="A32" s="137"/>
      <c r="B32" s="138"/>
      <c r="C32" s="124"/>
      <c r="D32" s="125"/>
      <c r="E32" s="1"/>
      <c r="F32" s="60"/>
      <c r="G32" s="60"/>
      <c r="H32" s="60"/>
      <c r="I32" s="60"/>
      <c r="J32" s="67">
        <f t="shared" si="1"/>
        <v>0</v>
      </c>
    </row>
    <row r="33" spans="1:12">
      <c r="A33" s="136"/>
      <c r="B33" s="136"/>
      <c r="C33" s="124"/>
      <c r="D33" s="125"/>
      <c r="E33" s="1"/>
      <c r="F33" s="60"/>
      <c r="G33" s="60"/>
      <c r="H33" s="60"/>
      <c r="I33" s="60"/>
      <c r="J33" s="67">
        <f t="shared" si="1"/>
        <v>0</v>
      </c>
    </row>
    <row r="35" spans="1:12" ht="15.6">
      <c r="A35" s="14" t="s">
        <v>37</v>
      </c>
    </row>
    <row r="37" spans="1:12" ht="38.25" customHeight="1">
      <c r="A37" s="139" t="s">
        <v>38</v>
      </c>
      <c r="B37" s="139"/>
      <c r="C37" s="23" t="s">
        <v>39</v>
      </c>
      <c r="D37" s="23" t="s">
        <v>40</v>
      </c>
      <c r="E37" s="23" t="s">
        <v>41</v>
      </c>
      <c r="F37" s="23" t="s">
        <v>42</v>
      </c>
      <c r="G37" s="23" t="s">
        <v>43</v>
      </c>
      <c r="H37" s="23" t="s">
        <v>44</v>
      </c>
      <c r="I37" s="23" t="s">
        <v>45</v>
      </c>
      <c r="J37" s="23" t="s">
        <v>46</v>
      </c>
      <c r="K37" s="23" t="s">
        <v>47</v>
      </c>
      <c r="L37" s="23" t="s">
        <v>48</v>
      </c>
    </row>
    <row r="38" spans="1:12" ht="14.25">
      <c r="A38" s="143" t="s">
        <v>34</v>
      </c>
      <c r="B38" s="144"/>
      <c r="C38" s="17"/>
      <c r="D38" s="17"/>
      <c r="E38" s="25"/>
      <c r="F38" s="25"/>
      <c r="G38" s="25"/>
      <c r="H38" s="25"/>
      <c r="I38" s="25"/>
      <c r="J38" s="25"/>
      <c r="K38" s="25"/>
      <c r="L38" s="26"/>
    </row>
    <row r="39" spans="1:12" ht="14.25">
      <c r="A39" s="140"/>
      <c r="B39" s="140"/>
      <c r="C39" s="73"/>
      <c r="D39" s="73"/>
      <c r="E39" s="71"/>
      <c r="F39" s="71"/>
      <c r="G39" s="71"/>
      <c r="H39" s="71"/>
      <c r="I39" s="71"/>
      <c r="J39" s="71"/>
      <c r="K39" s="72">
        <f>SUM(E39:J39)</f>
        <v>0</v>
      </c>
      <c r="L39" s="73"/>
    </row>
    <row r="40" spans="1:12" ht="14.25">
      <c r="A40" s="129"/>
      <c r="B40" s="130"/>
      <c r="C40" s="73"/>
      <c r="D40" s="73"/>
      <c r="E40" s="71"/>
      <c r="F40" s="71"/>
      <c r="G40" s="71"/>
      <c r="H40" s="71"/>
      <c r="I40" s="71"/>
      <c r="J40" s="71"/>
      <c r="K40" s="72">
        <f t="shared" ref="K40:K49" si="2">SUM(E40:J40)</f>
        <v>0</v>
      </c>
      <c r="L40" s="73"/>
    </row>
    <row r="41" spans="1:12" ht="14.25">
      <c r="A41" s="129"/>
      <c r="B41" s="130"/>
      <c r="C41" s="73"/>
      <c r="D41" s="73"/>
      <c r="E41" s="71"/>
      <c r="F41" s="71"/>
      <c r="G41" s="71"/>
      <c r="H41" s="71"/>
      <c r="I41" s="71"/>
      <c r="J41" s="71"/>
      <c r="K41" s="72">
        <f t="shared" si="2"/>
        <v>0</v>
      </c>
      <c r="L41" s="73"/>
    </row>
    <row r="42" spans="1:12" ht="14.25">
      <c r="A42" s="129"/>
      <c r="B42" s="130"/>
      <c r="C42" s="73"/>
      <c r="D42" s="73"/>
      <c r="E42" s="71"/>
      <c r="F42" s="71"/>
      <c r="G42" s="71"/>
      <c r="H42" s="71"/>
      <c r="I42" s="71"/>
      <c r="J42" s="71"/>
      <c r="K42" s="72">
        <f t="shared" si="2"/>
        <v>0</v>
      </c>
      <c r="L42" s="73"/>
    </row>
    <row r="43" spans="1:12" ht="14.25">
      <c r="A43" s="129"/>
      <c r="B43" s="130"/>
      <c r="C43" s="73"/>
      <c r="D43" s="73"/>
      <c r="E43" s="71"/>
      <c r="F43" s="71"/>
      <c r="G43" s="71"/>
      <c r="H43" s="71"/>
      <c r="I43" s="71"/>
      <c r="J43" s="71"/>
      <c r="K43" s="72">
        <f t="shared" si="2"/>
        <v>0</v>
      </c>
      <c r="L43" s="73"/>
    </row>
    <row r="44" spans="1:12" ht="14.25">
      <c r="A44" s="129"/>
      <c r="B44" s="130"/>
      <c r="C44" s="73"/>
      <c r="D44" s="73"/>
      <c r="E44" s="71"/>
      <c r="F44" s="71"/>
      <c r="G44" s="71"/>
      <c r="H44" s="71"/>
      <c r="I44" s="71"/>
      <c r="J44" s="71"/>
      <c r="K44" s="72">
        <f t="shared" si="2"/>
        <v>0</v>
      </c>
      <c r="L44" s="73"/>
    </row>
    <row r="45" spans="1:12" ht="14.25">
      <c r="A45" s="129"/>
      <c r="B45" s="130"/>
      <c r="C45" s="73"/>
      <c r="D45" s="73"/>
      <c r="E45" s="71"/>
      <c r="F45" s="71"/>
      <c r="G45" s="71"/>
      <c r="H45" s="71"/>
      <c r="I45" s="71"/>
      <c r="J45" s="71"/>
      <c r="K45" s="72">
        <f t="shared" si="2"/>
        <v>0</v>
      </c>
      <c r="L45" s="73"/>
    </row>
    <row r="46" spans="1:12" ht="14.25">
      <c r="A46" s="145"/>
      <c r="B46" s="145"/>
      <c r="C46" s="79"/>
      <c r="D46" s="79"/>
      <c r="E46" s="74"/>
      <c r="F46" s="74"/>
      <c r="G46" s="71"/>
      <c r="H46" s="71"/>
      <c r="I46" s="71"/>
      <c r="J46" s="71"/>
      <c r="K46" s="72">
        <f t="shared" si="2"/>
        <v>0</v>
      </c>
      <c r="L46" s="73"/>
    </row>
    <row r="47" spans="1:12" ht="14.25">
      <c r="A47" s="145"/>
      <c r="B47" s="145"/>
      <c r="C47" s="79"/>
      <c r="D47" s="79"/>
      <c r="E47" s="74"/>
      <c r="F47" s="74"/>
      <c r="G47" s="71"/>
      <c r="H47" s="71"/>
      <c r="I47" s="71"/>
      <c r="J47" s="71"/>
      <c r="K47" s="72">
        <f t="shared" si="2"/>
        <v>0</v>
      </c>
      <c r="L47" s="73"/>
    </row>
    <row r="48" spans="1:12" ht="14.25">
      <c r="A48" s="126"/>
      <c r="B48" s="126"/>
      <c r="C48" s="79"/>
      <c r="D48" s="79"/>
      <c r="E48" s="74"/>
      <c r="F48" s="74"/>
      <c r="G48" s="74"/>
      <c r="H48" s="74"/>
      <c r="I48" s="74"/>
      <c r="J48" s="71"/>
      <c r="K48" s="72">
        <f t="shared" si="2"/>
        <v>0</v>
      </c>
      <c r="L48" s="79"/>
    </row>
    <row r="49" spans="1:12" ht="14.25">
      <c r="A49" s="145"/>
      <c r="B49" s="145"/>
      <c r="C49" s="79"/>
      <c r="D49" s="79"/>
      <c r="E49" s="74"/>
      <c r="F49" s="74"/>
      <c r="G49" s="74"/>
      <c r="H49" s="74"/>
      <c r="I49" s="74"/>
      <c r="J49" s="71"/>
      <c r="K49" s="72">
        <f t="shared" si="2"/>
        <v>0</v>
      </c>
      <c r="L49" s="79"/>
    </row>
    <row r="50" spans="1:12" ht="14.25">
      <c r="A50" s="143" t="s">
        <v>35</v>
      </c>
      <c r="B50" s="144"/>
      <c r="C50" s="17"/>
      <c r="D50" s="17"/>
      <c r="E50" s="75"/>
      <c r="F50" s="75"/>
      <c r="G50" s="75"/>
      <c r="H50" s="75"/>
      <c r="I50" s="75"/>
      <c r="J50" s="75"/>
      <c r="K50" s="75"/>
      <c r="L50" s="76"/>
    </row>
    <row r="51" spans="1:12" ht="14.25">
      <c r="A51" s="129"/>
      <c r="B51" s="130"/>
      <c r="C51" s="73"/>
      <c r="D51" s="73"/>
      <c r="E51" s="71"/>
      <c r="F51" s="71"/>
      <c r="G51" s="71"/>
      <c r="H51" s="71"/>
      <c r="I51" s="71"/>
      <c r="J51" s="71"/>
      <c r="K51" s="72">
        <f>SUM(E51:J51)</f>
        <v>0</v>
      </c>
      <c r="L51" s="73"/>
    </row>
    <row r="52" spans="1:12" ht="14.25">
      <c r="A52" s="129"/>
      <c r="B52" s="130"/>
      <c r="C52" s="73"/>
      <c r="D52" s="73"/>
      <c r="E52" s="71"/>
      <c r="F52" s="71"/>
      <c r="G52" s="71"/>
      <c r="H52" s="71"/>
      <c r="I52" s="71"/>
      <c r="J52" s="71"/>
      <c r="K52" s="72">
        <f t="shared" ref="K52:K57" si="3">SUM(E52:J52)</f>
        <v>0</v>
      </c>
      <c r="L52" s="73"/>
    </row>
    <row r="53" spans="1:12" ht="14.25">
      <c r="A53" s="129"/>
      <c r="B53" s="130"/>
      <c r="C53" s="73"/>
      <c r="D53" s="73"/>
      <c r="E53" s="71"/>
      <c r="F53" s="71"/>
      <c r="G53" s="71"/>
      <c r="H53" s="71"/>
      <c r="I53" s="71"/>
      <c r="J53" s="71"/>
      <c r="K53" s="72">
        <f t="shared" si="3"/>
        <v>0</v>
      </c>
      <c r="L53" s="73"/>
    </row>
    <row r="54" spans="1:12" ht="14.25">
      <c r="A54" s="129"/>
      <c r="B54" s="130"/>
      <c r="C54" s="73"/>
      <c r="D54" s="73"/>
      <c r="E54" s="71"/>
      <c r="F54" s="71"/>
      <c r="G54" s="71"/>
      <c r="H54" s="71"/>
      <c r="I54" s="71"/>
      <c r="J54" s="71"/>
      <c r="K54" s="72">
        <f t="shared" si="3"/>
        <v>0</v>
      </c>
      <c r="L54" s="73"/>
    </row>
    <row r="55" spans="1:12" ht="14.25">
      <c r="A55" s="129"/>
      <c r="B55" s="130"/>
      <c r="C55" s="73"/>
      <c r="D55" s="73"/>
      <c r="E55" s="71"/>
      <c r="F55" s="71"/>
      <c r="G55" s="71"/>
      <c r="H55" s="71"/>
      <c r="I55" s="71"/>
      <c r="J55" s="71"/>
      <c r="K55" s="72">
        <f t="shared" si="3"/>
        <v>0</v>
      </c>
      <c r="L55" s="73"/>
    </row>
    <row r="56" spans="1:12" ht="14.25">
      <c r="A56" s="129"/>
      <c r="B56" s="130"/>
      <c r="C56" s="79"/>
      <c r="D56" s="79"/>
      <c r="E56" s="74"/>
      <c r="F56" s="74"/>
      <c r="G56" s="71"/>
      <c r="H56" s="71"/>
      <c r="I56" s="71"/>
      <c r="J56" s="71"/>
      <c r="K56" s="72">
        <f t="shared" si="3"/>
        <v>0</v>
      </c>
      <c r="L56" s="73"/>
    </row>
    <row r="57" spans="1:12" ht="14.25">
      <c r="A57" s="129"/>
      <c r="B57" s="130"/>
      <c r="C57" s="80"/>
      <c r="D57" s="80"/>
      <c r="E57" s="77"/>
      <c r="F57" s="77"/>
      <c r="G57" s="93"/>
      <c r="H57" s="93"/>
      <c r="I57" s="93"/>
      <c r="J57" s="93"/>
      <c r="K57" s="72">
        <f t="shared" si="3"/>
        <v>0</v>
      </c>
      <c r="L57" s="73"/>
    </row>
    <row r="58" spans="1:12" ht="14.25">
      <c r="A58" s="143" t="s">
        <v>36</v>
      </c>
      <c r="B58" s="144"/>
      <c r="C58" s="17"/>
      <c r="D58" s="17"/>
      <c r="E58" s="78"/>
      <c r="F58" s="78"/>
      <c r="G58" s="78"/>
      <c r="H58" s="78"/>
      <c r="I58" s="78"/>
      <c r="J58" s="78"/>
      <c r="K58" s="78"/>
      <c r="L58" s="76"/>
    </row>
    <row r="59" spans="1:12" ht="14.25">
      <c r="A59" s="140"/>
      <c r="B59" s="140"/>
      <c r="C59" s="73"/>
      <c r="D59" s="73"/>
      <c r="E59" s="71"/>
      <c r="F59" s="71"/>
      <c r="G59" s="71"/>
      <c r="H59" s="71"/>
      <c r="I59" s="71"/>
      <c r="J59" s="71"/>
      <c r="K59" s="72">
        <f>SUM(E59:J59)</f>
        <v>0</v>
      </c>
      <c r="L59" s="73"/>
    </row>
    <row r="60" spans="1:12" ht="14.25">
      <c r="A60" s="129"/>
      <c r="B60" s="130"/>
      <c r="C60" s="73"/>
      <c r="D60" s="73"/>
      <c r="E60" s="71"/>
      <c r="F60" s="71"/>
      <c r="G60" s="71"/>
      <c r="H60" s="71"/>
      <c r="I60" s="71"/>
      <c r="J60" s="71"/>
      <c r="K60" s="72">
        <f t="shared" ref="K60:K62" si="4">SUM(E60:J60)</f>
        <v>0</v>
      </c>
      <c r="L60" s="73"/>
    </row>
    <row r="61" spans="1:12" ht="14.25">
      <c r="A61" s="129"/>
      <c r="B61" s="130"/>
      <c r="C61" s="73"/>
      <c r="D61" s="73"/>
      <c r="E61" s="71"/>
      <c r="F61" s="71"/>
      <c r="G61" s="71"/>
      <c r="H61" s="71"/>
      <c r="I61" s="71"/>
      <c r="J61" s="71"/>
      <c r="K61" s="72">
        <f t="shared" si="4"/>
        <v>0</v>
      </c>
      <c r="L61" s="73"/>
    </row>
    <row r="62" spans="1:12" ht="14.25">
      <c r="A62" s="140"/>
      <c r="B62" s="140"/>
      <c r="C62" s="73"/>
      <c r="D62" s="73"/>
      <c r="E62" s="71"/>
      <c r="F62" s="71"/>
      <c r="G62" s="71"/>
      <c r="H62" s="71"/>
      <c r="I62" s="71"/>
      <c r="J62" s="71"/>
      <c r="K62" s="72">
        <f t="shared" si="4"/>
        <v>0</v>
      </c>
      <c r="L62" s="73"/>
    </row>
    <row r="63" spans="1:12" ht="14.25">
      <c r="A63" s="141"/>
      <c r="B63" s="141"/>
      <c r="C63" s="27"/>
      <c r="D63" s="27"/>
      <c r="E63" s="28"/>
      <c r="F63" s="28"/>
      <c r="H63" s="30"/>
      <c r="K63" s="29">
        <f>SUM(K39:K62)</f>
        <v>0</v>
      </c>
    </row>
    <row r="64" spans="1:12">
      <c r="A64" s="142" t="s">
        <v>49</v>
      </c>
      <c r="B64" s="142"/>
      <c r="C64" s="27"/>
      <c r="D64" s="27"/>
      <c r="E64" s="27"/>
      <c r="F64" s="28"/>
      <c r="G64" s="28"/>
      <c r="H64" s="28"/>
      <c r="I64" s="28"/>
    </row>
    <row r="65" spans="1:7">
      <c r="A65" s="6" t="s">
        <v>50</v>
      </c>
      <c r="C65" s="31">
        <f>SUMIF(L39:L62,"Yes",K39:K62)</f>
        <v>0</v>
      </c>
      <c r="D65" s="31"/>
      <c r="E65" s="6" t="s">
        <v>51</v>
      </c>
      <c r="G65" s="6">
        <f>C65/100*'Summary (advanced only)'!E10</f>
        <v>0</v>
      </c>
    </row>
    <row r="66" spans="1:7">
      <c r="A66" s="6" t="s">
        <v>52</v>
      </c>
      <c r="C66" s="31">
        <f>SUMIF(L39:L62,"No",K39:K62)</f>
        <v>0</v>
      </c>
      <c r="D66" s="31"/>
    </row>
    <row r="67" spans="1:7">
      <c r="C67" s="31"/>
      <c r="D67" s="31"/>
    </row>
    <row r="68" spans="1:7">
      <c r="A68" s="32" t="s">
        <v>53</v>
      </c>
      <c r="C68" s="33">
        <f>SUM(C65:C66)-K63</f>
        <v>0</v>
      </c>
      <c r="D68" s="33"/>
    </row>
  </sheetData>
  <sheetProtection sheet="1" objects="1" scenarios="1"/>
  <mergeCells count="76">
    <mergeCell ref="A26:B26"/>
    <mergeCell ref="A14:B14"/>
    <mergeCell ref="A2:C2"/>
    <mergeCell ref="A8:B8"/>
    <mergeCell ref="A10:B10"/>
    <mergeCell ref="A11:B11"/>
    <mergeCell ref="A12:B12"/>
    <mergeCell ref="A13:B13"/>
    <mergeCell ref="C8:D8"/>
    <mergeCell ref="C10:D10"/>
    <mergeCell ref="C11:D11"/>
    <mergeCell ref="C12:D12"/>
    <mergeCell ref="C13:D13"/>
    <mergeCell ref="C14:D14"/>
    <mergeCell ref="A20:B20"/>
    <mergeCell ref="A22:B22"/>
    <mergeCell ref="A23:B23"/>
    <mergeCell ref="A24:B24"/>
    <mergeCell ref="A25:B25"/>
    <mergeCell ref="A15:B15"/>
    <mergeCell ref="A16:B16"/>
    <mergeCell ref="A17:B17"/>
    <mergeCell ref="A18:B18"/>
    <mergeCell ref="A19:B19"/>
    <mergeCell ref="A38:B38"/>
    <mergeCell ref="A39:B39"/>
    <mergeCell ref="A40:B40"/>
    <mergeCell ref="A41:B41"/>
    <mergeCell ref="A27:B27"/>
    <mergeCell ref="A55:B55"/>
    <mergeCell ref="A43:B43"/>
    <mergeCell ref="A44:B44"/>
    <mergeCell ref="A45:B45"/>
    <mergeCell ref="A46:B46"/>
    <mergeCell ref="A47:B47"/>
    <mergeCell ref="A49:B49"/>
    <mergeCell ref="A50:B50"/>
    <mergeCell ref="A51:B51"/>
    <mergeCell ref="A52:B52"/>
    <mergeCell ref="A53:B53"/>
    <mergeCell ref="A54:B54"/>
    <mergeCell ref="A62:B62"/>
    <mergeCell ref="A63:B63"/>
    <mergeCell ref="A64:B64"/>
    <mergeCell ref="A56:B56"/>
    <mergeCell ref="A57:B57"/>
    <mergeCell ref="A58:B58"/>
    <mergeCell ref="A59:B59"/>
    <mergeCell ref="A60:B60"/>
    <mergeCell ref="A61:B61"/>
    <mergeCell ref="C15:D15"/>
    <mergeCell ref="C16:D16"/>
    <mergeCell ref="C17:D17"/>
    <mergeCell ref="C18:D18"/>
    <mergeCell ref="C19:D19"/>
    <mergeCell ref="C20:D20"/>
    <mergeCell ref="C22:D22"/>
    <mergeCell ref="C23:D23"/>
    <mergeCell ref="C24:D24"/>
    <mergeCell ref="C25:D25"/>
    <mergeCell ref="C32:D32"/>
    <mergeCell ref="C33:D33"/>
    <mergeCell ref="A48:B48"/>
    <mergeCell ref="C26:D26"/>
    <mergeCell ref="C27:D27"/>
    <mergeCell ref="C28:D28"/>
    <mergeCell ref="C30:D30"/>
    <mergeCell ref="C31:D31"/>
    <mergeCell ref="A42:B42"/>
    <mergeCell ref="A28:B28"/>
    <mergeCell ref="A29:B29"/>
    <mergeCell ref="A30:B30"/>
    <mergeCell ref="A31:B31"/>
    <mergeCell ref="A32:B32"/>
    <mergeCell ref="A33:B33"/>
    <mergeCell ref="A37:B37"/>
  </mergeCells>
  <pageMargins left="0.7" right="0.7" top="0.75" bottom="0.75" header="0.3" footer="0.3"/>
  <pageSetup paperSize="9" orientation="landscape" r:id="rId1"/>
  <headerFooter>
    <oddFooter>&amp;CFellowships Detailed Budget Template v1.4 2016-2017 copyright of Wessex Institute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Tables!$A$1:$A$3</xm:f>
          </x14:formula1>
          <xm:sqref>L39:L49 L53:L54 L60:L61</xm:sqref>
        </x14:dataValidation>
        <x14:dataValidation type="list" allowBlank="1" showInputMessage="1" showErrorMessage="1" xr:uid="{00000000-0002-0000-0100-000001000000}">
          <x14:formula1>
            <xm:f>Tables!$A$2:$A$3</xm:f>
          </x14:formula1>
          <xm:sqref>L55:L57 L51:L52 L59 L62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</sheetPr>
  <dimension ref="A1:J88"/>
  <sheetViews>
    <sheetView topLeftCell="A60" zoomScale="85" zoomScaleNormal="85" zoomScalePageLayoutView="60" workbookViewId="0">
      <selection activeCell="G82" sqref="G82"/>
    </sheetView>
  </sheetViews>
  <sheetFormatPr defaultColWidth="9.28515625" defaultRowHeight="14.25" customHeight="1"/>
  <cols>
    <col min="1" max="1" width="21.7109375" style="31" customWidth="1"/>
    <col min="2" max="2" width="25" style="31" customWidth="1"/>
    <col min="3" max="3" width="10.28515625" style="31" customWidth="1"/>
    <col min="4" max="4" width="11.28515625" style="31" customWidth="1"/>
    <col min="5" max="5" width="11.42578125" style="31" customWidth="1"/>
    <col min="6" max="10" width="10.28515625" style="31" customWidth="1"/>
    <col min="11" max="11" width="12.7109375" style="31" customWidth="1"/>
    <col min="12" max="16384" width="9.28515625" style="31"/>
  </cols>
  <sheetData>
    <row r="1" spans="1:10" s="82" customFormat="1" ht="15.75">
      <c r="A1" s="82" t="s">
        <v>23</v>
      </c>
    </row>
    <row r="2" spans="1:10" s="82" customFormat="1" ht="15.75"/>
    <row r="3" spans="1:10" s="82" customFormat="1" ht="15.75">
      <c r="A3" s="165" t="s">
        <v>2</v>
      </c>
      <c r="B3" s="165"/>
      <c r="C3" s="165"/>
      <c r="D3" s="82">
        <f>'Summary (advanced only)'!D3</f>
        <v>0</v>
      </c>
    </row>
    <row r="4" spans="1:10" ht="20.25">
      <c r="A4" s="35"/>
      <c r="B4" s="35"/>
      <c r="C4" s="35"/>
    </row>
    <row r="6" spans="1:10" ht="15.75">
      <c r="A6" s="36" t="s">
        <v>54</v>
      </c>
    </row>
    <row r="7" spans="1:10" ht="24.75" customHeight="1">
      <c r="A7" s="160" t="s">
        <v>55</v>
      </c>
      <c r="B7" s="160"/>
      <c r="C7" s="37" t="s">
        <v>41</v>
      </c>
      <c r="D7" s="37" t="s">
        <v>42</v>
      </c>
      <c r="E7" s="37" t="s">
        <v>43</v>
      </c>
      <c r="F7" s="37" t="s">
        <v>44</v>
      </c>
      <c r="G7" s="37" t="s">
        <v>45</v>
      </c>
      <c r="H7" s="37" t="s">
        <v>46</v>
      </c>
      <c r="I7" s="37" t="s">
        <v>47</v>
      </c>
      <c r="J7" s="37" t="s">
        <v>48</v>
      </c>
    </row>
    <row r="8" spans="1:10">
      <c r="A8" s="159"/>
      <c r="B8" s="159"/>
      <c r="C8" s="5"/>
      <c r="D8" s="83"/>
      <c r="E8" s="94"/>
      <c r="F8" s="94"/>
      <c r="G8" s="94"/>
      <c r="H8" s="94"/>
      <c r="I8" s="84">
        <f>SUM(C8:H8)</f>
        <v>0</v>
      </c>
      <c r="J8" s="5"/>
    </row>
    <row r="9" spans="1:10">
      <c r="A9" s="153"/>
      <c r="B9" s="154"/>
      <c r="C9" s="5"/>
      <c r="D9" s="83"/>
      <c r="E9" s="94"/>
      <c r="F9" s="94"/>
      <c r="G9" s="94"/>
      <c r="H9" s="94"/>
      <c r="I9" s="84">
        <f t="shared" ref="I9:I16" si="0">SUM(C9:H9)</f>
        <v>0</v>
      </c>
      <c r="J9" s="5"/>
    </row>
    <row r="10" spans="1:10">
      <c r="A10" s="153"/>
      <c r="B10" s="154"/>
      <c r="C10" s="5"/>
      <c r="D10" s="83"/>
      <c r="E10" s="94"/>
      <c r="F10" s="94"/>
      <c r="G10" s="94"/>
      <c r="H10" s="94"/>
      <c r="I10" s="84">
        <f t="shared" si="0"/>
        <v>0</v>
      </c>
      <c r="J10" s="5"/>
    </row>
    <row r="11" spans="1:10">
      <c r="A11" s="153"/>
      <c r="B11" s="154"/>
      <c r="C11" s="5"/>
      <c r="D11" s="83"/>
      <c r="E11" s="94"/>
      <c r="F11" s="94"/>
      <c r="G11" s="94"/>
      <c r="H11" s="94"/>
      <c r="I11" s="84">
        <f t="shared" si="0"/>
        <v>0</v>
      </c>
      <c r="J11" s="5"/>
    </row>
    <row r="12" spans="1:10">
      <c r="A12" s="153"/>
      <c r="B12" s="154"/>
      <c r="C12" s="5"/>
      <c r="D12" s="83"/>
      <c r="E12" s="94"/>
      <c r="F12" s="94"/>
      <c r="G12" s="94"/>
      <c r="H12" s="94"/>
      <c r="I12" s="84">
        <f t="shared" si="0"/>
        <v>0</v>
      </c>
      <c r="J12" s="5"/>
    </row>
    <row r="13" spans="1:10">
      <c r="A13" s="153"/>
      <c r="B13" s="154"/>
      <c r="C13" s="5"/>
      <c r="D13" s="83"/>
      <c r="E13" s="94"/>
      <c r="F13" s="94"/>
      <c r="G13" s="94"/>
      <c r="H13" s="94"/>
      <c r="I13" s="84">
        <f t="shared" si="0"/>
        <v>0</v>
      </c>
      <c r="J13" s="5"/>
    </row>
    <row r="14" spans="1:10">
      <c r="A14" s="153"/>
      <c r="B14" s="154"/>
      <c r="C14" s="5"/>
      <c r="D14" s="83"/>
      <c r="E14" s="94"/>
      <c r="F14" s="94"/>
      <c r="G14" s="94"/>
      <c r="H14" s="94"/>
      <c r="I14" s="84">
        <f t="shared" si="0"/>
        <v>0</v>
      </c>
      <c r="J14" s="5"/>
    </row>
    <row r="15" spans="1:10">
      <c r="A15" s="159"/>
      <c r="B15" s="159"/>
      <c r="C15" s="5"/>
      <c r="D15" s="5"/>
      <c r="E15" s="95"/>
      <c r="F15" s="95"/>
      <c r="G15" s="95"/>
      <c r="H15" s="95"/>
      <c r="I15" s="84">
        <f t="shared" si="0"/>
        <v>0</v>
      </c>
      <c r="J15" s="5"/>
    </row>
    <row r="16" spans="1:10">
      <c r="A16" s="159"/>
      <c r="B16" s="159"/>
      <c r="C16" s="5"/>
      <c r="D16" s="5"/>
      <c r="E16" s="95"/>
      <c r="F16" s="95"/>
      <c r="G16" s="95"/>
      <c r="H16" s="95"/>
      <c r="I16" s="84">
        <f t="shared" si="0"/>
        <v>0</v>
      </c>
      <c r="J16" s="5"/>
    </row>
    <row r="18" spans="1:10">
      <c r="A18" s="38" t="s">
        <v>56</v>
      </c>
      <c r="B18" s="38"/>
      <c r="C18" s="39"/>
    </row>
    <row r="19" spans="1:10">
      <c r="A19" s="31" t="s">
        <v>50</v>
      </c>
      <c r="B19" s="31">
        <f>SUMIF(J8:J16,"Yes",I8:I16)</f>
        <v>0</v>
      </c>
      <c r="D19" s="6" t="s">
        <v>51</v>
      </c>
      <c r="F19" s="31">
        <f>B19/100*'Summary (advanced only)'!E10</f>
        <v>0</v>
      </c>
    </row>
    <row r="20" spans="1:10">
      <c r="A20" s="31" t="s">
        <v>52</v>
      </c>
      <c r="B20" s="31">
        <f>SUMIF(J8:J16,"No",I8:I16)</f>
        <v>0</v>
      </c>
    </row>
    <row r="22" spans="1:10" ht="15.75">
      <c r="A22" s="36" t="s">
        <v>57</v>
      </c>
    </row>
    <row r="23" spans="1:10" ht="24" customHeight="1">
      <c r="A23" s="160" t="s">
        <v>55</v>
      </c>
      <c r="B23" s="160"/>
      <c r="C23" s="37" t="s">
        <v>41</v>
      </c>
      <c r="D23" s="37" t="s">
        <v>42</v>
      </c>
      <c r="E23" s="37" t="s">
        <v>43</v>
      </c>
      <c r="F23" s="37" t="s">
        <v>44</v>
      </c>
      <c r="G23" s="37" t="s">
        <v>45</v>
      </c>
      <c r="H23" s="37" t="s">
        <v>46</v>
      </c>
      <c r="I23" s="37" t="s">
        <v>47</v>
      </c>
      <c r="J23" s="37" t="s">
        <v>48</v>
      </c>
    </row>
    <row r="24" spans="1:10">
      <c r="A24" s="157"/>
      <c r="B24" s="158"/>
      <c r="C24" s="5"/>
      <c r="D24" s="5"/>
      <c r="E24" s="5"/>
      <c r="F24" s="5"/>
      <c r="G24" s="5"/>
      <c r="H24" s="5"/>
      <c r="I24" s="85">
        <f>SUM(C24:H24)</f>
        <v>0</v>
      </c>
      <c r="J24" s="5"/>
    </row>
    <row r="25" spans="1:10">
      <c r="A25" s="157"/>
      <c r="B25" s="158"/>
      <c r="C25" s="5"/>
      <c r="D25" s="5"/>
      <c r="E25" s="5"/>
      <c r="F25" s="5"/>
      <c r="G25" s="5"/>
      <c r="H25" s="5"/>
      <c r="I25" s="85">
        <f t="shared" ref="I25:I31" si="1">SUM(C25:H25)</f>
        <v>0</v>
      </c>
      <c r="J25" s="5"/>
    </row>
    <row r="26" spans="1:10">
      <c r="A26" s="161"/>
      <c r="B26" s="161"/>
      <c r="C26" s="83"/>
      <c r="D26" s="83"/>
      <c r="E26" s="83"/>
      <c r="F26" s="83"/>
      <c r="G26" s="83"/>
      <c r="H26" s="83"/>
      <c r="I26" s="85">
        <f t="shared" si="1"/>
        <v>0</v>
      </c>
      <c r="J26" s="5"/>
    </row>
    <row r="27" spans="1:10">
      <c r="A27" s="163"/>
      <c r="B27" s="164"/>
      <c r="C27" s="83"/>
      <c r="D27" s="83"/>
      <c r="E27" s="83"/>
      <c r="F27" s="83"/>
      <c r="G27" s="83"/>
      <c r="H27" s="83"/>
      <c r="I27" s="85">
        <f t="shared" si="1"/>
        <v>0</v>
      </c>
      <c r="J27" s="5"/>
    </row>
    <row r="28" spans="1:10">
      <c r="A28" s="163"/>
      <c r="B28" s="164"/>
      <c r="C28" s="83"/>
      <c r="D28" s="83"/>
      <c r="E28" s="83"/>
      <c r="F28" s="83"/>
      <c r="G28" s="83"/>
      <c r="H28" s="83"/>
      <c r="I28" s="85">
        <f t="shared" si="1"/>
        <v>0</v>
      </c>
      <c r="J28" s="5"/>
    </row>
    <row r="29" spans="1:10">
      <c r="A29" s="161"/>
      <c r="B29" s="161"/>
      <c r="C29" s="5"/>
      <c r="D29" s="5"/>
      <c r="E29" s="5"/>
      <c r="F29" s="5"/>
      <c r="G29" s="5"/>
      <c r="H29" s="5"/>
      <c r="I29" s="85">
        <f t="shared" si="1"/>
        <v>0</v>
      </c>
      <c r="J29" s="5"/>
    </row>
    <row r="30" spans="1:10">
      <c r="A30" s="157"/>
      <c r="B30" s="158"/>
      <c r="C30" s="5"/>
      <c r="D30" s="5"/>
      <c r="E30" s="5"/>
      <c r="F30" s="5"/>
      <c r="G30" s="5"/>
      <c r="H30" s="5"/>
      <c r="I30" s="85">
        <f t="shared" si="1"/>
        <v>0</v>
      </c>
      <c r="J30" s="5"/>
    </row>
    <row r="31" spans="1:10">
      <c r="A31" s="161"/>
      <c r="B31" s="161"/>
      <c r="C31" s="5"/>
      <c r="D31" s="5"/>
      <c r="E31" s="5"/>
      <c r="F31" s="5"/>
      <c r="G31" s="5"/>
      <c r="H31" s="5"/>
      <c r="I31" s="85">
        <f t="shared" si="1"/>
        <v>0</v>
      </c>
      <c r="J31" s="5"/>
    </row>
    <row r="32" spans="1:10">
      <c r="A32" s="41"/>
      <c r="B32" s="41"/>
      <c r="C32" s="42"/>
      <c r="D32" s="42"/>
    </row>
    <row r="33" spans="1:10">
      <c r="A33" s="38" t="s">
        <v>58</v>
      </c>
      <c r="B33" s="38"/>
      <c r="C33" s="39"/>
      <c r="D33" s="42"/>
    </row>
    <row r="34" spans="1:10">
      <c r="A34" s="31" t="s">
        <v>50</v>
      </c>
      <c r="B34" s="31">
        <f>SUMIF(J24:J31,"Yes",I24:I31)</f>
        <v>0</v>
      </c>
      <c r="D34" s="6" t="s">
        <v>51</v>
      </c>
      <c r="F34" s="31">
        <f>B34/100*'Summary (advanced only)'!E10</f>
        <v>0</v>
      </c>
    </row>
    <row r="35" spans="1:10">
      <c r="A35" s="31" t="s">
        <v>52</v>
      </c>
      <c r="B35" s="31">
        <f>SUMIF(J24:J31,"No",I24:I31)</f>
        <v>0</v>
      </c>
    </row>
    <row r="37" spans="1:10" ht="15.75">
      <c r="A37" s="36" t="s">
        <v>59</v>
      </c>
    </row>
    <row r="38" spans="1:10" ht="23.25" customHeight="1">
      <c r="A38" s="160" t="s">
        <v>55</v>
      </c>
      <c r="B38" s="160"/>
      <c r="C38" s="37" t="s">
        <v>41</v>
      </c>
      <c r="D38" s="37" t="s">
        <v>42</v>
      </c>
      <c r="E38" s="37" t="s">
        <v>43</v>
      </c>
      <c r="F38" s="37" t="s">
        <v>44</v>
      </c>
      <c r="G38" s="37" t="s">
        <v>45</v>
      </c>
      <c r="H38" s="37" t="s">
        <v>46</v>
      </c>
      <c r="I38" s="37" t="s">
        <v>47</v>
      </c>
      <c r="J38" s="37" t="s">
        <v>48</v>
      </c>
    </row>
    <row r="39" spans="1:10">
      <c r="A39" s="162"/>
      <c r="B39" s="162"/>
      <c r="C39" s="5"/>
      <c r="D39" s="5"/>
      <c r="E39" s="5"/>
      <c r="F39" s="5"/>
      <c r="G39" s="5"/>
      <c r="H39" s="5"/>
      <c r="I39" s="85">
        <f>SUM(C39:H39)</f>
        <v>0</v>
      </c>
      <c r="J39" s="5"/>
    </row>
    <row r="40" spans="1:10">
      <c r="A40" s="155"/>
      <c r="B40" s="156"/>
      <c r="C40" s="5"/>
      <c r="D40" s="5"/>
      <c r="E40" s="5"/>
      <c r="F40" s="5"/>
      <c r="G40" s="5"/>
      <c r="H40" s="5"/>
      <c r="I40" s="85">
        <f t="shared" ref="I40:I46" si="2">SUM(C40:H40)</f>
        <v>0</v>
      </c>
      <c r="J40" s="5"/>
    </row>
    <row r="41" spans="1:10">
      <c r="A41" s="155"/>
      <c r="B41" s="156"/>
      <c r="C41" s="83"/>
      <c r="D41" s="83"/>
      <c r="E41" s="83"/>
      <c r="F41" s="83"/>
      <c r="G41" s="83"/>
      <c r="H41" s="83"/>
      <c r="I41" s="85">
        <f t="shared" si="2"/>
        <v>0</v>
      </c>
      <c r="J41" s="5"/>
    </row>
    <row r="42" spans="1:10">
      <c r="A42" s="155"/>
      <c r="B42" s="156"/>
      <c r="C42" s="5"/>
      <c r="D42" s="5"/>
      <c r="E42" s="5"/>
      <c r="F42" s="5"/>
      <c r="G42" s="5"/>
      <c r="H42" s="5"/>
      <c r="I42" s="85">
        <f t="shared" si="2"/>
        <v>0</v>
      </c>
      <c r="J42" s="5"/>
    </row>
    <row r="43" spans="1:10">
      <c r="A43" s="162"/>
      <c r="B43" s="162"/>
      <c r="C43" s="5"/>
      <c r="D43" s="5"/>
      <c r="E43" s="5"/>
      <c r="F43" s="5"/>
      <c r="G43" s="5"/>
      <c r="H43" s="5"/>
      <c r="I43" s="85">
        <f t="shared" si="2"/>
        <v>0</v>
      </c>
      <c r="J43" s="5"/>
    </row>
    <row r="44" spans="1:10">
      <c r="A44" s="151"/>
      <c r="B44" s="152"/>
      <c r="C44" s="5"/>
      <c r="D44" s="5"/>
      <c r="E44" s="5"/>
      <c r="F44" s="5"/>
      <c r="G44" s="5"/>
      <c r="H44" s="5"/>
      <c r="I44" s="85">
        <f t="shared" si="2"/>
        <v>0</v>
      </c>
      <c r="J44" s="5"/>
    </row>
    <row r="45" spans="1:10">
      <c r="A45" s="151"/>
      <c r="B45" s="152"/>
      <c r="C45" s="5"/>
      <c r="D45" s="5"/>
      <c r="E45" s="5"/>
      <c r="F45" s="5"/>
      <c r="G45" s="5"/>
      <c r="H45" s="5"/>
      <c r="I45" s="85">
        <f t="shared" si="2"/>
        <v>0</v>
      </c>
      <c r="J45" s="5"/>
    </row>
    <row r="46" spans="1:10">
      <c r="A46" s="155"/>
      <c r="B46" s="156"/>
      <c r="C46" s="5"/>
      <c r="D46" s="5"/>
      <c r="E46" s="5"/>
      <c r="F46" s="5"/>
      <c r="G46" s="5"/>
      <c r="H46" s="5"/>
      <c r="I46" s="85">
        <f t="shared" si="2"/>
        <v>0</v>
      </c>
      <c r="J46" s="5"/>
    </row>
    <row r="47" spans="1:10">
      <c r="A47" s="41"/>
      <c r="B47" s="41"/>
      <c r="C47" s="42"/>
      <c r="D47" s="42"/>
    </row>
    <row r="48" spans="1:10">
      <c r="A48" s="38" t="s">
        <v>60</v>
      </c>
      <c r="B48" s="38"/>
      <c r="C48" s="39"/>
      <c r="D48" s="42"/>
    </row>
    <row r="49" spans="1:10">
      <c r="A49" s="31" t="s">
        <v>50</v>
      </c>
      <c r="B49" s="31">
        <f>SUMIF(J39:J46,"Yes",I39:I46)</f>
        <v>0</v>
      </c>
      <c r="D49" s="6" t="s">
        <v>51</v>
      </c>
      <c r="F49" s="31">
        <f>B49/100*'Summary (advanced only)'!E10</f>
        <v>0</v>
      </c>
    </row>
    <row r="50" spans="1:10">
      <c r="A50" s="31" t="s">
        <v>52</v>
      </c>
      <c r="B50" s="31">
        <f ca="1">SUMIF(J39:J46,"No",I39:I39)</f>
        <v>0</v>
      </c>
      <c r="D50" s="42"/>
    </row>
    <row r="52" spans="1:10" ht="15.75">
      <c r="A52" s="36" t="s">
        <v>61</v>
      </c>
    </row>
    <row r="53" spans="1:10" ht="22.5" customHeight="1">
      <c r="A53" s="160" t="s">
        <v>55</v>
      </c>
      <c r="B53" s="160"/>
      <c r="C53" s="37" t="s">
        <v>41</v>
      </c>
      <c r="D53" s="37" t="s">
        <v>42</v>
      </c>
      <c r="E53" s="37" t="s">
        <v>43</v>
      </c>
      <c r="F53" s="37" t="s">
        <v>44</v>
      </c>
      <c r="G53" s="37" t="s">
        <v>45</v>
      </c>
      <c r="H53" s="37" t="s">
        <v>46</v>
      </c>
      <c r="I53" s="37" t="s">
        <v>47</v>
      </c>
      <c r="J53" s="37" t="s">
        <v>48</v>
      </c>
    </row>
    <row r="54" spans="1:10" ht="15" customHeight="1">
      <c r="A54" s="159"/>
      <c r="B54" s="159"/>
      <c r="C54" s="83"/>
      <c r="D54" s="83"/>
      <c r="E54" s="83"/>
      <c r="F54" s="83"/>
      <c r="G54" s="83"/>
      <c r="H54" s="83"/>
      <c r="I54" s="85">
        <f>SUM(C54:H54)</f>
        <v>0</v>
      </c>
      <c r="J54" s="5"/>
    </row>
    <row r="55" spans="1:10">
      <c r="A55" s="153"/>
      <c r="B55" s="154"/>
      <c r="C55" s="5"/>
      <c r="D55" s="5"/>
      <c r="E55" s="5"/>
      <c r="F55" s="5"/>
      <c r="G55" s="5"/>
      <c r="H55" s="5"/>
      <c r="I55" s="85">
        <f t="shared" ref="I55:I59" si="3">SUM(C55:H55)</f>
        <v>0</v>
      </c>
      <c r="J55" s="5"/>
    </row>
    <row r="56" spans="1:10">
      <c r="A56" s="153"/>
      <c r="B56" s="154"/>
      <c r="C56" s="5"/>
      <c r="D56" s="5"/>
      <c r="E56" s="5"/>
      <c r="F56" s="5"/>
      <c r="G56" s="5"/>
      <c r="H56" s="5"/>
      <c r="I56" s="85">
        <f t="shared" si="3"/>
        <v>0</v>
      </c>
      <c r="J56" s="5"/>
    </row>
    <row r="57" spans="1:10">
      <c r="A57" s="153"/>
      <c r="B57" s="154"/>
      <c r="C57" s="5"/>
      <c r="D57" s="5"/>
      <c r="E57" s="5"/>
      <c r="F57" s="5"/>
      <c r="G57" s="5"/>
      <c r="H57" s="5"/>
      <c r="I57" s="85">
        <f t="shared" si="3"/>
        <v>0</v>
      </c>
      <c r="J57" s="5"/>
    </row>
    <row r="58" spans="1:10">
      <c r="A58" s="153"/>
      <c r="B58" s="154"/>
      <c r="C58" s="5"/>
      <c r="D58" s="5"/>
      <c r="E58" s="5"/>
      <c r="F58" s="5"/>
      <c r="G58" s="5"/>
      <c r="H58" s="5"/>
      <c r="I58" s="85">
        <f t="shared" si="3"/>
        <v>0</v>
      </c>
      <c r="J58" s="5"/>
    </row>
    <row r="59" spans="1:10">
      <c r="A59" s="153"/>
      <c r="B59" s="154"/>
      <c r="C59" s="5"/>
      <c r="D59" s="5"/>
      <c r="E59" s="5"/>
      <c r="F59" s="5"/>
      <c r="G59" s="5"/>
      <c r="H59" s="5"/>
      <c r="I59" s="85">
        <f t="shared" si="3"/>
        <v>0</v>
      </c>
      <c r="J59" s="5"/>
    </row>
    <row r="60" spans="1:10">
      <c r="A60" s="43"/>
      <c r="B60" s="43"/>
      <c r="C60" s="42"/>
      <c r="D60" s="42"/>
    </row>
    <row r="61" spans="1:10">
      <c r="A61" s="38" t="s">
        <v>62</v>
      </c>
      <c r="B61" s="38"/>
      <c r="C61" s="39"/>
      <c r="D61" s="42"/>
    </row>
    <row r="62" spans="1:10">
      <c r="A62" s="31" t="s">
        <v>50</v>
      </c>
      <c r="B62" s="31">
        <f>SUMIF(J54:J59,"Yes",I54:I59)</f>
        <v>0</v>
      </c>
      <c r="D62" s="6" t="s">
        <v>51</v>
      </c>
      <c r="F62" s="31">
        <f>B62/100*'Summary (advanced only)'!E10</f>
        <v>0</v>
      </c>
    </row>
    <row r="63" spans="1:10">
      <c r="A63" s="31" t="s">
        <v>52</v>
      </c>
      <c r="B63" s="31">
        <f>SUMIF(J54:J59,"No",I54:I59)</f>
        <v>0</v>
      </c>
      <c r="D63" s="42"/>
    </row>
    <row r="65" spans="1:10" ht="15.75">
      <c r="A65" s="36" t="s">
        <v>63</v>
      </c>
    </row>
    <row r="66" spans="1:10" ht="24" customHeight="1">
      <c r="A66" s="160" t="s">
        <v>55</v>
      </c>
      <c r="B66" s="160"/>
      <c r="C66" s="37" t="s">
        <v>41</v>
      </c>
      <c r="D66" s="37" t="s">
        <v>42</v>
      </c>
      <c r="E66" s="37" t="s">
        <v>43</v>
      </c>
      <c r="F66" s="37" t="s">
        <v>44</v>
      </c>
      <c r="G66" s="37" t="s">
        <v>45</v>
      </c>
      <c r="H66" s="37" t="s">
        <v>46</v>
      </c>
      <c r="I66" s="37" t="s">
        <v>47</v>
      </c>
      <c r="J66" s="37" t="s">
        <v>48</v>
      </c>
    </row>
    <row r="67" spans="1:10">
      <c r="A67" s="159"/>
      <c r="B67" s="159"/>
      <c r="C67" s="83"/>
      <c r="D67" s="83"/>
      <c r="E67" s="83"/>
      <c r="F67" s="83"/>
      <c r="G67" s="83"/>
      <c r="H67" s="83"/>
      <c r="I67" s="85">
        <f>SUM(C67:H67)</f>
        <v>0</v>
      </c>
      <c r="J67" s="5"/>
    </row>
    <row r="68" spans="1:10">
      <c r="A68" s="153"/>
      <c r="B68" s="154"/>
      <c r="C68" s="83"/>
      <c r="D68" s="83"/>
      <c r="E68" s="83"/>
      <c r="F68" s="83"/>
      <c r="G68" s="83"/>
      <c r="H68" s="83"/>
      <c r="I68" s="85">
        <f t="shared" ref="I68:I72" si="4">SUM(C68:H68)</f>
        <v>0</v>
      </c>
      <c r="J68" s="5"/>
    </row>
    <row r="69" spans="1:10">
      <c r="A69" s="153"/>
      <c r="B69" s="154"/>
      <c r="C69" s="83"/>
      <c r="D69" s="83"/>
      <c r="E69" s="83"/>
      <c r="F69" s="83"/>
      <c r="G69" s="83"/>
      <c r="H69" s="83"/>
      <c r="I69" s="85">
        <f t="shared" si="4"/>
        <v>0</v>
      </c>
      <c r="J69" s="5"/>
    </row>
    <row r="70" spans="1:10">
      <c r="A70" s="153"/>
      <c r="B70" s="154"/>
      <c r="C70" s="83"/>
      <c r="D70" s="83"/>
      <c r="E70" s="83"/>
      <c r="F70" s="83"/>
      <c r="G70" s="83"/>
      <c r="H70" s="83"/>
      <c r="I70" s="85">
        <f t="shared" si="4"/>
        <v>0</v>
      </c>
      <c r="J70" s="5"/>
    </row>
    <row r="71" spans="1:10">
      <c r="A71" s="159"/>
      <c r="B71" s="159"/>
      <c r="C71" s="5"/>
      <c r="D71" s="5"/>
      <c r="E71" s="5"/>
      <c r="F71" s="5"/>
      <c r="G71" s="5"/>
      <c r="H71" s="5"/>
      <c r="I71" s="85">
        <f t="shared" si="4"/>
        <v>0</v>
      </c>
      <c r="J71" s="5"/>
    </row>
    <row r="72" spans="1:10">
      <c r="A72" s="159"/>
      <c r="B72" s="159"/>
      <c r="C72" s="5"/>
      <c r="D72" s="5"/>
      <c r="E72" s="5"/>
      <c r="F72" s="5"/>
      <c r="G72" s="5"/>
      <c r="H72" s="5"/>
      <c r="I72" s="85">
        <f t="shared" si="4"/>
        <v>0</v>
      </c>
      <c r="J72" s="5"/>
    </row>
    <row r="73" spans="1:10">
      <c r="A73" s="43"/>
      <c r="B73" s="43"/>
      <c r="C73" s="42"/>
      <c r="D73" s="42"/>
      <c r="E73" s="44"/>
      <c r="F73" s="42"/>
    </row>
    <row r="74" spans="1:10">
      <c r="A74" s="38" t="s">
        <v>64</v>
      </c>
      <c r="B74" s="38"/>
      <c r="C74" s="39"/>
      <c r="D74" s="42"/>
    </row>
    <row r="75" spans="1:10">
      <c r="A75" s="31" t="s">
        <v>50</v>
      </c>
      <c r="B75" s="31">
        <f>SUMIF(J67:J72,"Yes",I67:I72)</f>
        <v>0</v>
      </c>
      <c r="D75" s="6" t="s">
        <v>51</v>
      </c>
      <c r="F75" s="31">
        <f>B75/100*'Summary (advanced only)'!E10</f>
        <v>0</v>
      </c>
    </row>
    <row r="76" spans="1:10">
      <c r="A76" s="31" t="s">
        <v>52</v>
      </c>
      <c r="B76" s="31">
        <f>SUMIF(J67:J72,"No",I67:I72)</f>
        <v>0</v>
      </c>
      <c r="D76" s="42"/>
    </row>
    <row r="78" spans="1:10" ht="15.75">
      <c r="A78" s="36" t="s">
        <v>65</v>
      </c>
    </row>
    <row r="79" spans="1:10" ht="24" customHeight="1">
      <c r="A79" s="160" t="s">
        <v>55</v>
      </c>
      <c r="B79" s="160"/>
      <c r="C79" s="37" t="s">
        <v>41</v>
      </c>
      <c r="D79" s="37" t="s">
        <v>42</v>
      </c>
      <c r="E79" s="37" t="s">
        <v>43</v>
      </c>
      <c r="F79" s="37" t="s">
        <v>44</v>
      </c>
      <c r="G79" s="37" t="s">
        <v>45</v>
      </c>
      <c r="H79" s="37" t="s">
        <v>46</v>
      </c>
      <c r="I79" s="37" t="s">
        <v>47</v>
      </c>
      <c r="J79" s="37" t="s">
        <v>48</v>
      </c>
    </row>
    <row r="80" spans="1:10" s="81" customFormat="1" ht="15">
      <c r="A80" s="161"/>
      <c r="B80" s="161"/>
      <c r="C80" s="83"/>
      <c r="D80" s="83"/>
      <c r="E80" s="83"/>
      <c r="F80" s="83"/>
      <c r="G80" s="83"/>
      <c r="H80" s="83"/>
      <c r="I80" s="85">
        <f>SUM(C80:H80)</f>
        <v>0</v>
      </c>
      <c r="J80" s="5"/>
    </row>
    <row r="81" spans="1:10" s="81" customFormat="1" ht="15">
      <c r="A81" s="157"/>
      <c r="B81" s="158"/>
      <c r="C81" s="83"/>
      <c r="D81" s="83"/>
      <c r="E81" s="83"/>
      <c r="F81" s="83"/>
      <c r="G81" s="83"/>
      <c r="H81" s="83"/>
      <c r="I81" s="85">
        <f t="shared" ref="I81:I82" si="5">SUM(C81:H81)</f>
        <v>0</v>
      </c>
      <c r="J81" s="5"/>
    </row>
    <row r="82" spans="1:10" s="81" customFormat="1" ht="15">
      <c r="A82" s="157"/>
      <c r="B82" s="158"/>
      <c r="C82" s="5"/>
      <c r="D82" s="5"/>
      <c r="E82" s="5"/>
      <c r="F82" s="5"/>
      <c r="G82" s="5"/>
      <c r="H82" s="5"/>
      <c r="I82" s="85">
        <f t="shared" si="5"/>
        <v>0</v>
      </c>
      <c r="J82" s="83"/>
    </row>
    <row r="83" spans="1:10">
      <c r="A83" s="43"/>
      <c r="B83" s="43"/>
      <c r="C83" s="42"/>
      <c r="D83" s="42"/>
      <c r="I83" s="45">
        <f>SUM(I8:I16,I24:I31,I39:I46,I54:I59,I67:I72,I80:I82)</f>
        <v>0</v>
      </c>
    </row>
    <row r="84" spans="1:10">
      <c r="A84" s="38" t="s">
        <v>66</v>
      </c>
      <c r="B84" s="38"/>
      <c r="C84" s="39"/>
      <c r="D84" s="42"/>
    </row>
    <row r="85" spans="1:10">
      <c r="A85" s="31" t="s">
        <v>50</v>
      </c>
      <c r="B85" s="31">
        <f>SUMIF(J80:J82,"Yes",I80:I82)</f>
        <v>0</v>
      </c>
      <c r="D85" s="6" t="s">
        <v>51</v>
      </c>
      <c r="F85" s="31">
        <f>B85/100*'Summary (advanced only)'!E10</f>
        <v>0</v>
      </c>
    </row>
    <row r="86" spans="1:10">
      <c r="A86" s="31" t="s">
        <v>52</v>
      </c>
      <c r="B86" s="31">
        <f>SUMIF(J80:J82,"No",I80:I82)</f>
        <v>0</v>
      </c>
      <c r="D86" s="42"/>
    </row>
    <row r="88" spans="1:10">
      <c r="A88" s="45" t="s">
        <v>53</v>
      </c>
      <c r="B88" s="45">
        <f ca="1">SUM(B19:B20,B34:B35,B49:B50,B62:B63,B75:B76,B85:B86)-I83</f>
        <v>0</v>
      </c>
    </row>
  </sheetData>
  <sheetProtection sheet="1" objects="1" scenarios="1"/>
  <mergeCells count="47">
    <mergeCell ref="A39:B39"/>
    <mergeCell ref="A40:B40"/>
    <mergeCell ref="A29:B29"/>
    <mergeCell ref="A30:B30"/>
    <mergeCell ref="A31:B31"/>
    <mergeCell ref="A3:C3"/>
    <mergeCell ref="A15:B15"/>
    <mergeCell ref="A7:B7"/>
    <mergeCell ref="A8:B8"/>
    <mergeCell ref="A9:B9"/>
    <mergeCell ref="A10:B10"/>
    <mergeCell ref="A11:B11"/>
    <mergeCell ref="A12:B12"/>
    <mergeCell ref="A13:B13"/>
    <mergeCell ref="A14:B14"/>
    <mergeCell ref="A46:B46"/>
    <mergeCell ref="A66:B66"/>
    <mergeCell ref="A38:B38"/>
    <mergeCell ref="A16:B16"/>
    <mergeCell ref="A23:B23"/>
    <mergeCell ref="A24:B24"/>
    <mergeCell ref="A25:B25"/>
    <mergeCell ref="A26:B26"/>
    <mergeCell ref="A27:B27"/>
    <mergeCell ref="A28:B28"/>
    <mergeCell ref="A55:B55"/>
    <mergeCell ref="A56:B56"/>
    <mergeCell ref="A57:B57"/>
    <mergeCell ref="A54:B54"/>
    <mergeCell ref="A58:B58"/>
    <mergeCell ref="A53:B53"/>
    <mergeCell ref="A44:B44"/>
    <mergeCell ref="A45:B45"/>
    <mergeCell ref="A59:B59"/>
    <mergeCell ref="A41:B41"/>
    <mergeCell ref="A82:B82"/>
    <mergeCell ref="A68:B68"/>
    <mergeCell ref="A69:B69"/>
    <mergeCell ref="A70:B70"/>
    <mergeCell ref="A71:B71"/>
    <mergeCell ref="A72:B72"/>
    <mergeCell ref="A79:B79"/>
    <mergeCell ref="A80:B80"/>
    <mergeCell ref="A81:B81"/>
    <mergeCell ref="A67:B67"/>
    <mergeCell ref="A42:B42"/>
    <mergeCell ref="A43:B43"/>
  </mergeCells>
  <pageMargins left="0.7" right="0.7" top="0.75" bottom="0.75" header="0.3" footer="0.3"/>
  <pageSetup paperSize="9" orientation="landscape" r:id="rId1"/>
  <headerFooter>
    <oddFooter>&amp;CFellowships Detailed Budget Template v1.4 2016-2017 copyright of Wessex Institute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Tables!$A$2:$A$3</xm:f>
          </x14:formula1>
          <xm:sqref>J24:J31 J39:J46 F73 D32:D33 J54:J59 J80:J82 J8:J16 J67:J72 D47:D48 D50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  <pageSetUpPr fitToPage="1"/>
  </sheetPr>
  <dimension ref="A1:K34"/>
  <sheetViews>
    <sheetView zoomScaleNormal="100" workbookViewId="0">
      <selection activeCell="H17" sqref="H17"/>
    </sheetView>
  </sheetViews>
  <sheetFormatPr defaultColWidth="9.28515625" defaultRowHeight="14.25" customHeight="1"/>
  <cols>
    <col min="1" max="1" width="15.7109375" style="31" customWidth="1"/>
    <col min="2" max="3" width="10.28515625" style="31" customWidth="1"/>
    <col min="4" max="8" width="11.28515625" style="31" customWidth="1"/>
    <col min="9" max="9" width="11.42578125" style="31" customWidth="1"/>
    <col min="10" max="13" width="10.28515625" style="31" customWidth="1"/>
    <col min="14" max="14" width="12.7109375" style="31" customWidth="1"/>
    <col min="15" max="16384" width="9.28515625" style="31"/>
  </cols>
  <sheetData>
    <row r="1" spans="1:10" s="82" customFormat="1" ht="15.75">
      <c r="A1" s="82" t="s">
        <v>23</v>
      </c>
    </row>
    <row r="2" spans="1:10" s="82" customFormat="1" ht="15.75"/>
    <row r="3" spans="1:10" s="82" customFormat="1" ht="15.75">
      <c r="A3" s="165" t="s">
        <v>2</v>
      </c>
      <c r="B3" s="165"/>
      <c r="C3" s="165"/>
      <c r="D3" s="82">
        <f>'Summary (advanced only)'!D3</f>
        <v>0</v>
      </c>
    </row>
    <row r="6" spans="1:10" ht="15.75">
      <c r="A6" s="36" t="s">
        <v>67</v>
      </c>
    </row>
    <row r="7" spans="1:10" ht="15.75">
      <c r="A7" s="36"/>
    </row>
    <row r="8" spans="1:10">
      <c r="A8" s="38" t="s">
        <v>68</v>
      </c>
    </row>
    <row r="9" spans="1:10" ht="24">
      <c r="A9" s="160" t="s">
        <v>69</v>
      </c>
      <c r="B9" s="160"/>
      <c r="C9" s="37" t="s">
        <v>41</v>
      </c>
      <c r="D9" s="37" t="s">
        <v>42</v>
      </c>
      <c r="E9" s="37" t="s">
        <v>43</v>
      </c>
      <c r="F9" s="37" t="s">
        <v>44</v>
      </c>
      <c r="G9" s="37" t="s">
        <v>45</v>
      </c>
      <c r="H9" s="37" t="s">
        <v>46</v>
      </c>
      <c r="I9" s="37" t="s">
        <v>47</v>
      </c>
      <c r="J9" s="37" t="s">
        <v>48</v>
      </c>
    </row>
    <row r="10" spans="1:10">
      <c r="A10" s="169"/>
      <c r="B10" s="169"/>
      <c r="C10" s="4"/>
      <c r="D10" s="4"/>
      <c r="E10" s="4"/>
      <c r="F10" s="4"/>
      <c r="G10" s="4"/>
      <c r="H10" s="4"/>
      <c r="I10" s="40">
        <f>SUM(C10:H10)</f>
        <v>0</v>
      </c>
      <c r="J10" s="5"/>
    </row>
    <row r="11" spans="1:10">
      <c r="A11" s="169"/>
      <c r="B11" s="169"/>
      <c r="C11" s="4"/>
      <c r="D11" s="4"/>
      <c r="E11" s="4"/>
      <c r="F11" s="4"/>
      <c r="G11" s="4"/>
      <c r="H11" s="4"/>
      <c r="I11" s="40">
        <f t="shared" ref="I11:I12" si="0">SUM(C11:H11)</f>
        <v>0</v>
      </c>
      <c r="J11" s="5"/>
    </row>
    <row r="12" spans="1:10">
      <c r="A12" s="167"/>
      <c r="B12" s="168"/>
      <c r="C12" s="2"/>
      <c r="D12" s="2"/>
      <c r="E12" s="2"/>
      <c r="F12" s="2"/>
      <c r="G12" s="2"/>
      <c r="H12" s="2"/>
      <c r="I12" s="40">
        <f t="shared" si="0"/>
        <v>0</v>
      </c>
      <c r="J12" s="5"/>
    </row>
    <row r="13" spans="1:10">
      <c r="J13" s="46"/>
    </row>
    <row r="14" spans="1:10">
      <c r="A14" s="38" t="s">
        <v>6</v>
      </c>
      <c r="J14" s="46"/>
    </row>
    <row r="15" spans="1:10" ht="24">
      <c r="A15" s="160" t="s">
        <v>69</v>
      </c>
      <c r="B15" s="160"/>
      <c r="C15" s="37" t="s">
        <v>41</v>
      </c>
      <c r="D15" s="37" t="s">
        <v>42</v>
      </c>
      <c r="E15" s="37" t="s">
        <v>43</v>
      </c>
      <c r="F15" s="37" t="s">
        <v>44</v>
      </c>
      <c r="G15" s="37" t="s">
        <v>45</v>
      </c>
      <c r="H15" s="37" t="s">
        <v>46</v>
      </c>
      <c r="I15" s="37" t="s">
        <v>47</v>
      </c>
      <c r="J15" s="37" t="s">
        <v>48</v>
      </c>
    </row>
    <row r="16" spans="1:10">
      <c r="A16" s="169"/>
      <c r="B16" s="169"/>
      <c r="C16" s="4"/>
      <c r="D16" s="4"/>
      <c r="E16" s="4"/>
      <c r="F16" s="4"/>
      <c r="G16" s="4"/>
      <c r="H16" s="4"/>
      <c r="I16" s="40">
        <f>SUM(C16:H16)</f>
        <v>0</v>
      </c>
      <c r="J16" s="5"/>
    </row>
    <row r="17" spans="1:10">
      <c r="A17" s="167"/>
      <c r="B17" s="168"/>
      <c r="C17" s="4"/>
      <c r="D17" s="4"/>
      <c r="E17" s="4"/>
      <c r="F17" s="4"/>
      <c r="G17" s="4"/>
      <c r="H17" s="4"/>
      <c r="I17" s="40">
        <f t="shared" ref="I17:I18" si="1">SUM(C17:H17)</f>
        <v>0</v>
      </c>
      <c r="J17" s="5"/>
    </row>
    <row r="18" spans="1:10">
      <c r="A18" s="167"/>
      <c r="B18" s="168"/>
      <c r="C18" s="2"/>
      <c r="D18" s="2"/>
      <c r="E18" s="2"/>
      <c r="F18" s="2"/>
      <c r="G18" s="2"/>
      <c r="H18" s="2"/>
      <c r="I18" s="40">
        <f t="shared" si="1"/>
        <v>0</v>
      </c>
      <c r="J18" s="5"/>
    </row>
    <row r="19" spans="1:10">
      <c r="A19" s="43"/>
      <c r="B19" s="43"/>
      <c r="C19" s="42"/>
      <c r="D19" s="42"/>
      <c r="E19" s="42"/>
      <c r="F19" s="42"/>
      <c r="G19" s="42"/>
      <c r="H19" s="42"/>
      <c r="I19" s="47">
        <f>SUM(I10:I18)</f>
        <v>0</v>
      </c>
      <c r="J19" s="48"/>
    </row>
    <row r="20" spans="1:10">
      <c r="A20" s="38" t="s">
        <v>70</v>
      </c>
      <c r="B20" s="38"/>
      <c r="C20" s="39"/>
      <c r="D20" s="42"/>
      <c r="E20" s="42"/>
      <c r="F20" s="42"/>
      <c r="G20" s="42"/>
      <c r="H20" s="42"/>
      <c r="I20" s="44"/>
      <c r="J20" s="48"/>
    </row>
    <row r="21" spans="1:10" ht="24">
      <c r="A21" s="31" t="s">
        <v>50</v>
      </c>
      <c r="C21" s="31">
        <f>SUMIF(J10:J18,"Yes",I10:I18)</f>
        <v>0</v>
      </c>
      <c r="D21" s="42"/>
      <c r="E21" s="42" t="s">
        <v>51</v>
      </c>
      <c r="F21" s="42">
        <f>C21/100*'Summary (advanced only)'!E10</f>
        <v>0</v>
      </c>
      <c r="G21" s="42"/>
      <c r="H21" s="42"/>
      <c r="I21" s="44"/>
      <c r="J21" s="48"/>
    </row>
    <row r="22" spans="1:10">
      <c r="A22" s="31" t="s">
        <v>52</v>
      </c>
      <c r="C22" s="31">
        <f>SUMIF(J10:J18,"No",I10:I18)</f>
        <v>0</v>
      </c>
    </row>
    <row r="24" spans="1:10">
      <c r="A24" s="33" t="s">
        <v>53</v>
      </c>
      <c r="B24" s="33"/>
      <c r="C24" s="33">
        <f>SUM(C21:C22)-I19</f>
        <v>0</v>
      </c>
    </row>
    <row r="32" spans="1:10" ht="20.25">
      <c r="I32" s="34"/>
    </row>
    <row r="33" spans="9:11" ht="20.25">
      <c r="I33" s="34"/>
    </row>
    <row r="34" spans="9:11" ht="20.25">
      <c r="I34" s="166"/>
      <c r="J34" s="166"/>
      <c r="K34" s="166"/>
    </row>
  </sheetData>
  <sheetProtection sheet="1" objects="1" scenarios="1"/>
  <mergeCells count="10">
    <mergeCell ref="A3:C3"/>
    <mergeCell ref="I34:K34"/>
    <mergeCell ref="A17:B17"/>
    <mergeCell ref="A18:B18"/>
    <mergeCell ref="A9:B9"/>
    <mergeCell ref="A10:B10"/>
    <mergeCell ref="A11:B11"/>
    <mergeCell ref="A12:B12"/>
    <mergeCell ref="A15:B15"/>
    <mergeCell ref="A16:B1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Footer>&amp;CFellowships Detailed Budget Template v1.4 2016-2017 copyright of Wessex Institute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300-000000000000}">
          <x14:formula1>
            <xm:f>Tables!$A$2:$A$3</xm:f>
          </x14:formula1>
          <xm:sqref>J10:J12 J16:J21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  <pageSetUpPr fitToPage="1"/>
  </sheetPr>
  <dimension ref="A1:J27"/>
  <sheetViews>
    <sheetView topLeftCell="H5" zoomScale="70" zoomScaleNormal="70" workbookViewId="0">
      <selection activeCell="H5" sqref="H5"/>
    </sheetView>
  </sheetViews>
  <sheetFormatPr defaultColWidth="9.28515625" defaultRowHeight="13.9"/>
  <cols>
    <col min="1" max="1" width="15.7109375" style="31" customWidth="1"/>
    <col min="2" max="3" width="10.28515625" style="31" customWidth="1"/>
    <col min="4" max="4" width="11.28515625" style="31" customWidth="1"/>
    <col min="5" max="5" width="11.42578125" style="31" customWidth="1"/>
    <col min="6" max="6" width="11.5703125" style="31" customWidth="1"/>
    <col min="7" max="7" width="10.28515625" style="31" customWidth="1"/>
    <col min="8" max="8" width="12.42578125" style="31" customWidth="1"/>
    <col min="9" max="10" width="12.7109375" style="31" customWidth="1"/>
    <col min="11" max="16384" width="9.28515625" style="31"/>
  </cols>
  <sheetData>
    <row r="1" spans="1:10" s="82" customFormat="1" ht="15.6">
      <c r="A1" s="82" t="s">
        <v>23</v>
      </c>
    </row>
    <row r="2" spans="1:10" s="82" customFormat="1" ht="15.6"/>
    <row r="3" spans="1:10" s="82" customFormat="1" ht="15.6">
      <c r="A3" s="165" t="s">
        <v>2</v>
      </c>
      <c r="B3" s="165"/>
      <c r="C3" s="165"/>
      <c r="D3" s="82">
        <f>'Summary (advanced only)'!D3</f>
        <v>0</v>
      </c>
    </row>
    <row r="4" spans="1:10" s="90" customFormat="1"/>
    <row r="6" spans="1:10" ht="15.6">
      <c r="A6" s="36" t="s">
        <v>71</v>
      </c>
    </row>
    <row r="8" spans="1:10" s="49" customFormat="1" ht="25.5" customHeight="1">
      <c r="A8" s="184" t="s">
        <v>72</v>
      </c>
      <c r="B8" s="184"/>
      <c r="C8" s="184"/>
      <c r="D8" s="184"/>
      <c r="E8" s="184"/>
      <c r="F8" s="184"/>
      <c r="G8" s="91"/>
    </row>
    <row r="9" spans="1:10" s="49" customFormat="1" ht="25.5" customHeight="1">
      <c r="A9" s="184" t="s">
        <v>73</v>
      </c>
      <c r="B9" s="184"/>
      <c r="C9" s="184"/>
      <c r="D9" s="184"/>
      <c r="E9" s="184"/>
      <c r="F9" s="184"/>
      <c r="G9" s="91"/>
    </row>
    <row r="10" spans="1:10" s="49" customFormat="1" ht="26.25" customHeight="1">
      <c r="A10" s="184" t="s">
        <v>74</v>
      </c>
      <c r="B10" s="184"/>
      <c r="C10" s="184"/>
      <c r="D10" s="184"/>
      <c r="E10" s="184"/>
      <c r="F10" s="184"/>
      <c r="G10" s="91"/>
    </row>
    <row r="13" spans="1:10" ht="15.6">
      <c r="A13" s="36" t="s">
        <v>75</v>
      </c>
    </row>
    <row r="14" spans="1:10" ht="36.75" customHeight="1">
      <c r="A14" s="160" t="s">
        <v>76</v>
      </c>
      <c r="B14" s="160"/>
      <c r="C14" s="160" t="s">
        <v>77</v>
      </c>
      <c r="D14" s="160"/>
      <c r="E14" s="160"/>
      <c r="F14" s="160"/>
      <c r="G14" s="183" t="s">
        <v>78</v>
      </c>
      <c r="H14" s="183"/>
      <c r="I14" s="53" t="s">
        <v>79</v>
      </c>
    </row>
    <row r="15" spans="1:10" ht="26.25" customHeight="1">
      <c r="A15" s="181"/>
      <c r="B15" s="181"/>
      <c r="C15" s="182"/>
      <c r="D15" s="182"/>
      <c r="E15" s="182"/>
      <c r="F15" s="182"/>
      <c r="G15" s="185"/>
      <c r="H15" s="185"/>
      <c r="I15" s="87"/>
      <c r="J15" s="52"/>
    </row>
    <row r="16" spans="1:10" ht="26.25" customHeight="1">
      <c r="A16" s="176"/>
      <c r="B16" s="177"/>
      <c r="C16" s="182"/>
      <c r="D16" s="182"/>
      <c r="E16" s="182"/>
      <c r="F16" s="182"/>
      <c r="G16" s="185"/>
      <c r="H16" s="185"/>
      <c r="I16" s="87"/>
      <c r="J16" s="52"/>
    </row>
    <row r="17" spans="1:10" ht="26.25" customHeight="1">
      <c r="A17" s="176"/>
      <c r="B17" s="177"/>
      <c r="C17" s="182"/>
      <c r="D17" s="182"/>
      <c r="E17" s="182"/>
      <c r="F17" s="182"/>
      <c r="G17" s="185"/>
      <c r="H17" s="185"/>
      <c r="I17" s="87"/>
      <c r="J17" s="52"/>
    </row>
    <row r="18" spans="1:10" ht="24.75" customHeight="1">
      <c r="A18" s="159"/>
      <c r="B18" s="159"/>
      <c r="C18" s="159"/>
      <c r="D18" s="159"/>
      <c r="E18" s="159"/>
      <c r="F18" s="159"/>
      <c r="G18" s="186"/>
      <c r="H18" s="186"/>
      <c r="I18" s="88"/>
    </row>
    <row r="19" spans="1:10" ht="18.75" customHeight="1">
      <c r="A19" s="170" t="s">
        <v>47</v>
      </c>
      <c r="B19" s="171"/>
      <c r="C19" s="172"/>
      <c r="D19" s="172"/>
      <c r="E19" s="172"/>
      <c r="F19" s="172"/>
      <c r="G19" s="173"/>
      <c r="H19" s="173"/>
      <c r="I19" s="86">
        <f>SUM(I15:I18)</f>
        <v>0</v>
      </c>
    </row>
    <row r="20" spans="1:10">
      <c r="A20" s="174"/>
      <c r="B20" s="174"/>
      <c r="C20" s="174"/>
      <c r="D20" s="174"/>
      <c r="E20" s="174"/>
      <c r="F20" s="174"/>
      <c r="G20" s="174"/>
      <c r="H20" s="174"/>
    </row>
    <row r="21" spans="1:10" ht="15.6">
      <c r="A21" s="54" t="s">
        <v>80</v>
      </c>
      <c r="C21" s="55"/>
      <c r="D21" s="55"/>
      <c r="E21" s="55"/>
      <c r="F21" s="55"/>
      <c r="G21" s="175"/>
      <c r="H21" s="175"/>
    </row>
    <row r="22" spans="1:10" ht="26.45">
      <c r="A22" s="160" t="s">
        <v>76</v>
      </c>
      <c r="B22" s="160"/>
      <c r="C22" s="160" t="s">
        <v>77</v>
      </c>
      <c r="D22" s="160"/>
      <c r="E22" s="160"/>
      <c r="F22" s="160"/>
      <c r="G22" s="183" t="s">
        <v>78</v>
      </c>
      <c r="H22" s="183"/>
      <c r="I22" s="53" t="s">
        <v>79</v>
      </c>
    </row>
    <row r="23" spans="1:10" ht="27" customHeight="1">
      <c r="A23" s="181"/>
      <c r="B23" s="181"/>
      <c r="C23" s="178"/>
      <c r="D23" s="178"/>
      <c r="E23" s="178"/>
      <c r="F23" s="178"/>
      <c r="G23" s="179"/>
      <c r="H23" s="179"/>
      <c r="I23" s="87"/>
    </row>
    <row r="24" spans="1:10" ht="29.25" customHeight="1">
      <c r="A24" s="176"/>
      <c r="B24" s="177"/>
      <c r="C24" s="178"/>
      <c r="D24" s="178"/>
      <c r="E24" s="178"/>
      <c r="F24" s="178"/>
      <c r="G24" s="179"/>
      <c r="H24" s="179"/>
      <c r="I24" s="87"/>
    </row>
    <row r="25" spans="1:10" ht="29.25" customHeight="1">
      <c r="A25" s="176"/>
      <c r="B25" s="177"/>
      <c r="C25" s="178"/>
      <c r="D25" s="178"/>
      <c r="E25" s="178"/>
      <c r="F25" s="178"/>
      <c r="G25" s="179"/>
      <c r="H25" s="179"/>
      <c r="I25" s="87"/>
    </row>
    <row r="26" spans="1:10" ht="29.25" customHeight="1">
      <c r="A26" s="159"/>
      <c r="B26" s="159"/>
      <c r="C26" s="161"/>
      <c r="D26" s="161"/>
      <c r="E26" s="161"/>
      <c r="F26" s="161"/>
      <c r="G26" s="180"/>
      <c r="H26" s="180"/>
      <c r="I26" s="88"/>
    </row>
    <row r="27" spans="1:10" ht="18" customHeight="1">
      <c r="A27" s="170" t="s">
        <v>47</v>
      </c>
      <c r="B27" s="171"/>
      <c r="C27" s="172"/>
      <c r="D27" s="172"/>
      <c r="E27" s="172"/>
      <c r="F27" s="172"/>
      <c r="G27" s="173"/>
      <c r="H27" s="173"/>
      <c r="I27" s="86">
        <f>SUM(I23:I26)</f>
        <v>0</v>
      </c>
    </row>
  </sheetData>
  <sheetProtection sheet="1" objects="1" scenarios="1"/>
  <mergeCells count="44">
    <mergeCell ref="A19:B19"/>
    <mergeCell ref="C18:F18"/>
    <mergeCell ref="G14:H14"/>
    <mergeCell ref="C14:F14"/>
    <mergeCell ref="C15:F15"/>
    <mergeCell ref="G15:H15"/>
    <mergeCell ref="A15:B15"/>
    <mergeCell ref="A3:C3"/>
    <mergeCell ref="A8:F8"/>
    <mergeCell ref="A9:F9"/>
    <mergeCell ref="A10:F10"/>
    <mergeCell ref="A14:B14"/>
    <mergeCell ref="A24:B24"/>
    <mergeCell ref="C24:F24"/>
    <mergeCell ref="G24:H24"/>
    <mergeCell ref="A16:B16"/>
    <mergeCell ref="C16:F16"/>
    <mergeCell ref="G16:H16"/>
    <mergeCell ref="A22:B22"/>
    <mergeCell ref="C22:F22"/>
    <mergeCell ref="G22:H22"/>
    <mergeCell ref="C19:F19"/>
    <mergeCell ref="G18:H18"/>
    <mergeCell ref="G19:H19"/>
    <mergeCell ref="A17:B17"/>
    <mergeCell ref="C17:F17"/>
    <mergeCell ref="G17:H17"/>
    <mergeCell ref="A18:B18"/>
    <mergeCell ref="A27:B27"/>
    <mergeCell ref="C27:F27"/>
    <mergeCell ref="G27:H27"/>
    <mergeCell ref="A20:B20"/>
    <mergeCell ref="C20:F20"/>
    <mergeCell ref="G20:H20"/>
    <mergeCell ref="G21:H21"/>
    <mergeCell ref="A25:B25"/>
    <mergeCell ref="C25:F25"/>
    <mergeCell ref="G25:H25"/>
    <mergeCell ref="A26:B26"/>
    <mergeCell ref="C26:F26"/>
    <mergeCell ref="G26:H26"/>
    <mergeCell ref="A23:B23"/>
    <mergeCell ref="C23:F23"/>
    <mergeCell ref="G23:H23"/>
  </mergeCells>
  <pageMargins left="0.7" right="0.7" top="0.75" bottom="0.75" header="0.3" footer="0.3"/>
  <pageSetup paperSize="9" scale="61" orientation="landscape" r:id="rId1"/>
  <headerFooter>
    <oddFooter>&amp;CFellowships Detailed Budget Template v1.4 2016-2017 copyright of Wessex Institute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400-000000000000}">
          <x14:formula1>
            <xm:f>Tables!$A$2:$A$3</xm:f>
          </x14:formula1>
          <xm:sqref>G8:G10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79998168889431442"/>
    <pageSetUpPr fitToPage="1"/>
  </sheetPr>
  <dimension ref="A1:J17"/>
  <sheetViews>
    <sheetView tabSelected="1" zoomScaleNormal="100" zoomScaleSheetLayoutView="145" zoomScalePageLayoutView="75" workbookViewId="0">
      <selection activeCell="A22" sqref="A22"/>
    </sheetView>
  </sheetViews>
  <sheetFormatPr defaultColWidth="9.28515625" defaultRowHeight="13.9"/>
  <cols>
    <col min="1" max="1" width="102.5703125" style="6" customWidth="1"/>
    <col min="2" max="3" width="10.28515625" style="6" customWidth="1"/>
    <col min="4" max="4" width="11.28515625" style="6" customWidth="1"/>
    <col min="5" max="5" width="11.42578125" style="6" customWidth="1"/>
    <col min="6" max="6" width="10.28515625" style="6" customWidth="1"/>
    <col min="7" max="7" width="10" style="6" customWidth="1"/>
    <col min="8" max="8" width="10.28515625" style="6" hidden="1" customWidth="1"/>
    <col min="9" max="9" width="58" style="6" hidden="1" customWidth="1"/>
    <col min="10" max="10" width="12.7109375" style="6" customWidth="1"/>
    <col min="11" max="16384" width="9.28515625" style="6"/>
  </cols>
  <sheetData>
    <row r="1" spans="1:10" s="57" customFormat="1" ht="15.6">
      <c r="A1" s="57" t="s">
        <v>23</v>
      </c>
      <c r="B1" s="6"/>
      <c r="C1" s="6"/>
      <c r="D1" s="6"/>
      <c r="E1" s="6"/>
      <c r="F1" s="6"/>
      <c r="G1" s="6"/>
      <c r="H1" s="6"/>
      <c r="I1" s="6"/>
      <c r="J1" s="6"/>
    </row>
    <row r="2" spans="1:10" s="57" customFormat="1" ht="15.6">
      <c r="B2" s="6"/>
      <c r="C2" s="6"/>
      <c r="D2" s="6"/>
      <c r="E2" s="6"/>
      <c r="F2" s="6"/>
      <c r="G2" s="6"/>
      <c r="H2" s="6"/>
      <c r="I2" s="6"/>
      <c r="J2" s="6"/>
    </row>
    <row r="3" spans="1:10" s="57" customFormat="1" ht="15.6">
      <c r="A3" s="57" t="str">
        <f>"Project reference number"&amp; " " &amp; 'Summary (advanced only)'!D3</f>
        <v xml:space="preserve">Project reference number </v>
      </c>
      <c r="B3" s="6"/>
      <c r="C3" s="6"/>
      <c r="D3" s="6"/>
      <c r="E3" s="6"/>
      <c r="F3" s="6"/>
      <c r="G3" s="6"/>
      <c r="H3" s="6"/>
      <c r="I3" s="6"/>
      <c r="J3" s="6"/>
    </row>
    <row r="4" spans="1:10" ht="20.45">
      <c r="A4" s="7"/>
    </row>
    <row r="5" spans="1:10" ht="15.6">
      <c r="A5" s="51" t="s">
        <v>81</v>
      </c>
    </row>
    <row r="7" spans="1:10">
      <c r="A7" s="97" t="s">
        <v>82</v>
      </c>
    </row>
    <row r="8" spans="1:10" ht="14.25">
      <c r="A8" s="100" t="s">
        <v>83</v>
      </c>
    </row>
    <row r="9" spans="1:10" s="92" customFormat="1" ht="14.25">
      <c r="A9" s="98"/>
      <c r="B9" s="6"/>
      <c r="C9" s="6"/>
      <c r="D9" s="6"/>
      <c r="E9" s="6"/>
      <c r="F9" s="6"/>
      <c r="G9" s="6"/>
      <c r="H9" s="6"/>
      <c r="I9" s="6"/>
      <c r="J9" s="6"/>
    </row>
    <row r="11" spans="1:10" ht="23.25" customHeight="1">
      <c r="A11" s="96" t="s">
        <v>84</v>
      </c>
    </row>
    <row r="12" spans="1:10" ht="14.25">
      <c r="A12" s="101" t="s">
        <v>83</v>
      </c>
    </row>
    <row r="13" spans="1:10">
      <c r="A13" s="99"/>
    </row>
    <row r="15" spans="1:10" ht="25.5" customHeight="1">
      <c r="A15" s="96" t="s">
        <v>85</v>
      </c>
    </row>
    <row r="16" spans="1:10" ht="14.25">
      <c r="A16" s="102" t="s">
        <v>83</v>
      </c>
    </row>
    <row r="17" spans="1:1">
      <c r="A17" s="99"/>
    </row>
  </sheetData>
  <sheetProtection sheet="1" objects="1" scenarios="1" formatRows="0"/>
  <dataValidations count="2">
    <dataValidation type="textLength" allowBlank="1" showInputMessage="1" showErrorMessage="1" sqref="A13 A17" xr:uid="{00000000-0002-0000-0500-000000000000}">
      <formula1>0</formula1>
      <formula2>2515</formula2>
    </dataValidation>
    <dataValidation type="textLength" allowBlank="1" showInputMessage="1" showErrorMessage="1" errorTitle="Character count exceeded" error="You have exceeded the character count for this section, the character count is 2500 including spaces." sqref="A9" xr:uid="{00000000-0002-0000-0500-000001000000}">
      <formula1>0</formula1>
      <formula2>2515</formula2>
    </dataValidation>
  </dataValidations>
  <pageMargins left="0.25" right="0.25" top="0.75" bottom="0.75" header="0.3" footer="0.3"/>
  <pageSetup paperSize="9" scale="96" fitToHeight="0" orientation="portrait" r:id="rId1"/>
  <headerFooter>
    <oddFooter>&amp;CFellowships Detailed Budget Template v1.4 2016-2017 copyright of Wessex Institute</oddFooter>
  </headerFooter>
  <rowBreaks count="2" manualBreakCount="2">
    <brk id="10" max="16383" man="1"/>
    <brk id="1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17"/>
  <sheetViews>
    <sheetView workbookViewId="0">
      <selection activeCell="C3" sqref="C3"/>
    </sheetView>
  </sheetViews>
  <sheetFormatPr defaultColWidth="9.28515625" defaultRowHeight="14.45"/>
  <cols>
    <col min="1" max="16384" width="9.28515625" style="50"/>
  </cols>
  <sheetData>
    <row r="2" spans="1:3">
      <c r="A2" s="50" t="s">
        <v>86</v>
      </c>
      <c r="C2" s="50">
        <v>20</v>
      </c>
    </row>
    <row r="3" spans="1:3">
      <c r="A3" s="50" t="s">
        <v>87</v>
      </c>
      <c r="C3" s="50">
        <v>25</v>
      </c>
    </row>
    <row r="4" spans="1:3">
      <c r="C4" s="50">
        <v>30</v>
      </c>
    </row>
    <row r="5" spans="1:3">
      <c r="C5" s="50">
        <v>35</v>
      </c>
    </row>
    <row r="6" spans="1:3">
      <c r="C6" s="50">
        <v>40</v>
      </c>
    </row>
    <row r="7" spans="1:3">
      <c r="C7" s="50">
        <v>45</v>
      </c>
    </row>
    <row r="8" spans="1:3">
      <c r="C8" s="50">
        <v>50</v>
      </c>
    </row>
    <row r="9" spans="1:3">
      <c r="C9" s="50">
        <v>55</v>
      </c>
    </row>
    <row r="10" spans="1:3">
      <c r="C10" s="50">
        <v>60</v>
      </c>
    </row>
    <row r="11" spans="1:3">
      <c r="C11" s="50">
        <v>65</v>
      </c>
    </row>
    <row r="12" spans="1:3">
      <c r="C12" s="50">
        <v>70</v>
      </c>
    </row>
    <row r="13" spans="1:3">
      <c r="C13" s="50">
        <v>75</v>
      </c>
    </row>
    <row r="14" spans="1:3">
      <c r="C14" s="50">
        <v>80</v>
      </c>
    </row>
    <row r="15" spans="1:3">
      <c r="C15" s="50">
        <v>85</v>
      </c>
    </row>
    <row r="16" spans="1:3">
      <c r="C16" s="50">
        <v>90</v>
      </c>
    </row>
    <row r="17" spans="3:3">
      <c r="C17" s="50">
        <v>100</v>
      </c>
    </row>
  </sheetData>
  <dataConsolidate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f4ed2d-66cd-42d1-a33b-ec53a3f8b9af">
      <Terms xmlns="http://schemas.microsoft.com/office/infopath/2007/PartnerControls"/>
    </lcf76f155ced4ddcb4097134ff3c332f>
    <TaxCatchAll xmlns="3e3e6669-e043-4a6e-b8dc-dc82512f38b2" xsi:nil="true"/>
    <SharedWithUsers xmlns="3e3e6669-e043-4a6e-b8dc-dc82512f38b2">
      <UserInfo>
        <DisplayName>Cait Myers (Health and Care Research Wales)</DisplayName>
        <AccountId>14</AccountId>
        <AccountType/>
      </UserInfo>
      <UserInfo>
        <DisplayName>Sarah L. Taylor (Health and Care Research Wales)</DisplayName>
        <AccountId>20</AccountId>
        <AccountType/>
      </UserInfo>
      <UserInfo>
        <DisplayName>Amanda Farrow (Health and Care Research Wales)</DisplayName>
        <AccountId>13</AccountId>
        <AccountType/>
      </UserInfo>
    </SharedWithUsers>
    <Assignedto xmlns="f7f4ed2d-66cd-42d1-a33b-ec53a3f8b9af">
      <UserInfo>
        <DisplayName/>
        <AccountId xsi:nil="true"/>
        <AccountType/>
      </UserInfo>
    </Assigned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626C4A012330499A929661DE287D69" ma:contentTypeVersion="16" ma:contentTypeDescription="Create a new document." ma:contentTypeScope="" ma:versionID="cf9719da125156062e202ffb306c7c9e">
  <xsd:schema xmlns:xsd="http://www.w3.org/2001/XMLSchema" xmlns:xs="http://www.w3.org/2001/XMLSchema" xmlns:p="http://schemas.microsoft.com/office/2006/metadata/properties" xmlns:ns2="f7f4ed2d-66cd-42d1-a33b-ec53a3f8b9af" xmlns:ns3="3e3e6669-e043-4a6e-b8dc-dc82512f38b2" targetNamespace="http://schemas.microsoft.com/office/2006/metadata/properties" ma:root="true" ma:fieldsID="c1219bcb643176b815f82c7549dbb18b" ns2:_="" ns3:_="">
    <xsd:import namespace="f7f4ed2d-66cd-42d1-a33b-ec53a3f8b9af"/>
    <xsd:import namespace="3e3e6669-e043-4a6e-b8dc-dc82512f38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Assignedto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f4ed2d-66cd-42d1-a33b-ec53a3f8b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efaef41-70dc-4075-804e-d4e4dbdaee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Assignedto" ma:index="20" nillable="true" ma:displayName="Assigned to" ma:format="Dropdown" ma:list="UserInfo" ma:SharePointGroup="0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e6669-e043-4a6e-b8dc-dc82512f38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ddcf535-ca05-4703-8d97-23f07ee82a26}" ma:internalName="TaxCatchAll" ma:showField="CatchAllData" ma:web="3e3e6669-e043-4a6e-b8dc-dc82512f38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AC0800-BDDA-405F-BDEC-FAEB52723B82}"/>
</file>

<file path=customXml/itemProps2.xml><?xml version="1.0" encoding="utf-8"?>
<ds:datastoreItem xmlns:ds="http://schemas.openxmlformats.org/officeDocument/2006/customXml" ds:itemID="{3DBCFEEC-2373-4E9C-A637-93206AD2BAB1}"/>
</file>

<file path=customXml/itemProps3.xml><?xml version="1.0" encoding="utf-8"?>
<ds:datastoreItem xmlns:ds="http://schemas.openxmlformats.org/officeDocument/2006/customXml" ds:itemID="{463F8259-DA13-4DA5-9719-64DF792626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Southampton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Fay Habens</dc:creator>
  <cp:keywords/>
  <dc:description/>
  <cp:lastModifiedBy>Sarah L. Taylor (Health and Care Research Wales)</cp:lastModifiedBy>
  <cp:revision/>
  <dcterms:created xsi:type="dcterms:W3CDTF">2014-09-25T14:59:49Z</dcterms:created>
  <dcterms:modified xsi:type="dcterms:W3CDTF">2024-10-09T08:38:32Z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0x0101001C626C4A012330499A929661DE287D69</vt:lpwstr>
  </property>
  <property fmtid="{D5CDD505-2E9C-101B-9397-08002B2CF9AE}" pid="4" name="MediaServiceImageTags">
    <vt:lpwstr/>
  </property>
</Properties>
</file>